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<sst xmlns="http://schemas.openxmlformats.org/spreadsheetml/2006/main" count="632" uniqueCount="409">
  <si>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</si>
  <si>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</si>
  <si>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</si>
  <si>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</si>
  <si>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</si>
  <si>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</si>
  <si>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</si>
  <si>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</si>
  <si>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</si>
  <si>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</si>
  <si>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</si>
  <si>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</si>
  <si>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</si>
  <si>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</si>
  <si>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</si>
  <si>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</si>
  <si>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</si>
  <si>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</si>
  <si>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</si>
  <si>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</si>
  <si>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</si>
  <si>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</si>
  <si>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</si>
  <si>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</si>
  <si>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</si>
  <si>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</si>
  <si>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</si>
  <si>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</si>
  <si>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</si>
  <si>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</si>
  <si>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</si>
  <si>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</si>
  <si>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</si>
  <si>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</si>
  <si>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</si>
  <si>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</si>
  <si>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</si>
  <si>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</si>
  <si>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</si>
  <si>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</si>
  <si>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</si>
  <si>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</si>
  <si>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</si>
  <si>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</si>
  <si>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</si>
  <si>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</si>
  <si>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</si>
  <si>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</si>
  <si>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</si>
  <si>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</si>
  <si>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</si>
  <si>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</si>
  <si>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</si>
  <si>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</si>
  <si>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</si>
  <si>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</si>
  <si>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</si>
  <si>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</si>
  <si>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</si>
  <si>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</si>
  <si>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</si>
  <si>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</si>
  <si>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</si>
  <si>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</si>
  <si>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</si>
  <si>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</si>
  <si>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</si>
  <si>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</si>
  <si>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</si>
  <si>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</si>
  <si>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</si>
  <si>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</si>
  <si>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</si>
  <si>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</si>
  <si>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</si>
  <si>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</si>
  <si>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</si>
  <si>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</si>
  <si>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</si>
  <si>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</si>
  <si>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</si>
  <si>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</si>
  <si>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</si>
  <si>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</si>
  <si>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</si>
  <si>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</si>
  <si>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</si>
  <si>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</si>
  <si>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</si>
  <si>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</si>
  <si>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</si>
  <si>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</si>
  <si>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</si>
  <si>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</si>
  <si>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</si>
  <si>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</si>
  <si>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</si>
  <si>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</si>
  <si>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</si>
  <si>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</si>
  <si>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</si>
  <si>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</si>
  <si>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</si>
  <si>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</si>
  <si>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</si>
  <si>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</si>
  <si>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</si>
  <si>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</si>
  <si>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</si>
  <si>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</si>
  <si>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</si>
  <si>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</si>
  <si>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</si>
  <si>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</si>
  <si>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</si>
  <si>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</si>
  <si>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</si>
  <si>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</si>
  <si>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</si>
  <si>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</si>
  <si>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</si>
  <si>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</si>
  <si>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</si>
  <si>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</si>
  <si>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</si>
  <si>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</si>
  <si>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</si>
  <si>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</si>
  <si>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</si>
  <si>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</si>
  <si>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</si>
  <si>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</si>
  <si>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</si>
  <si>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</si>
  <si>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</si>
  <si>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</si>
  <si>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</si>
  <si>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</si>
  <si>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</si>
  <si>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</si>
  <si>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</si>
  <si>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</si>
  <si>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</si>
  <si>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</si>
  <si>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</si>
  <si>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</si>
  <si>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</si>
  <si>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</si>
  <si>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</si>
  <si>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</si>
  <si>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</si>
  <si>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</si>
  <si>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</si>
  <si>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</si>
  <si>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</si>
  <si>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</si>
  <si>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</si>
  <si>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</si>
  <si>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</si>
  <si>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</si>
  <si>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</si>
  <si>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</si>
  <si>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</si>
  <si>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</si>
  <si>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</si>
  <si>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</si>
  <si>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</si>
  <si>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</si>
  <si>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</si>
  <si>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</si>
  <si>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</si>
  <si>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</si>
  <si>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</si>
  <si>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</si>
  <si>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</si>
  <si>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</si>
  <si>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</si>
  <si>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</si>
  <si>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</si>
  <si>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</si>
  <si>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</si>
  <si>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</si>
  <si>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</si>
  <si>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</si>
  <si>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</si>
  <si>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</si>
  <si>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</si>
  <si>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</si>
  <si>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</si>
  <si>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</si>
  <si>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</si>
  <si>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</si>
  <si>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</si>
  <si>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</si>
  <si>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</si>
  <si>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</si>
  <si>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</si>
  <si>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</si>
  <si>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</si>
  <si>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</si>
  <si>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</si>
  <si>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</si>
  <si>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</si>
  <si>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</si>
  <si>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</si>
  <si>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</si>
  <si>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</si>
  <si>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</si>
  <si>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</si>
  <si>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</si>
  <si>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</si>
  <si>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</si>
  <si>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</si>
  <si>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</si>
  <si>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</si>
  <si>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</si>
  <si>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</si>
  <si>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</si>
  <si>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</si>
  <si>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</si>
  <si>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</si>
  <si>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</si>
  <si>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</si>
  <si>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</si>
  <si>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</si>
  <si>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</si>
  <si>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</si>
  <si>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</si>
  <si>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</si>
  <si>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</si>
  <si>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</si>
  <si>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</si>
  <si>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</si>
  <si>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</si>
  <si>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</si>
  <si>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</si>
  <si>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</si>
  <si>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</si>
  <si>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</si>
  <si>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</si>
  <si>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</si>
  <si>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</si>
  <si>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</si>
  <si>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</si>
  <si>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</si>
  <si>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</si>
  <si>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</si>
  <si>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</si>
  <si>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</si>
  <si>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</si>
  <si>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</si>
  <si>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</si>
  <si>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</si>
  <si>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</si>
  <si>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</si>
  <si>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</si>
  <si>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</si>
  <si>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</si>
  <si>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</si>
  <si>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</si>
  <si>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</si>
  <si>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</si>
  <si>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</si>
  <si>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</si>
  <si>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</si>
  <si>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</si>
  <si>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</si>
  <si>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</si>
  <si>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</si>
  <si>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</si>
  <si>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</si>
  <si>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</si>
  <si>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</si>
  <si>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</si>
  <si>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</si>
  <si>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</si>
  <si>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</si>
  <si>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</si>
  <si>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</si>
  <si>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</si>
  <si>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</si>
  <si>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</si>
  <si>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</si>
  <si>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</si>
  <si>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</si>
  <si>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</si>
  <si>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</si>
  <si>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</si>
  <si>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</si>
  <si>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</si>
  <si>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</si>
  <si>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</si>
  <si>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</si>
  <si>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</si>
  <si>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</si>
  <si>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</si>
  <si>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</si>
  <si>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</si>
  <si>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</si>
  <si>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</si>
  <si>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</si>
  <si>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</si>
  <si>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</si>
  <si>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</si>
  <si>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</si>
  <si>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</si>
  <si>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</si>
  <si>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</si>
  <si>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</si>
  <si>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</si>
  <si>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</si>
  <si>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</si>
  <si>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</si>
  <si>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</si>
  <si>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</si>
  <si>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</si>
  <si>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</si>
  <si>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</si>
  <si>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</si>
  <si>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</si>
  <si>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</si>
  <si>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</si>
  <si>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</si>
  <si>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</si>
  <si>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</si>
  <si>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</si>
  <si>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</si>
  <si>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</si>
  <si>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</si>
  <si>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</si>
  <si>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</si>
  <si>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</si>
  <si>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</si>
  <si>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</si>
  <si>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</si>
  <si>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</si>
  <si>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</si>
  <si>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</si>
  <si>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</si>
  <si>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</si>
  <si>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</si>
  <si>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</si>
  <si>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</si>
  <si>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</si>
  <si>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</si>
  <si>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</si>
  <si>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</si>
  <si>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</si>
  <si>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</si>
  <si>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</si>
  <si>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</si>
  <si>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</si>
  <si>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</si>
  <si>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</si>
  <si>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</si>
  <si>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</si>
  <si>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</si>
  <si>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</si>
  <si>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</si>
  <si>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</si>
  <si>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</si>
  <si>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</si>
  <si>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</si>
  <si>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</si>
  <si>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</si>
  <si>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</si>
  <si>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</si>
  <si>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</si>
  <si>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</si>
  <si>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</si>
  <si>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</si>
  <si>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</si>
  <si>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</si>
  <si>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</si>
  <si>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</si>
  <si>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</si>
  <si>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</si>
  <si>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</si>
  <si>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</si>
  <si>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</si>
  <si>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</si>
  <si>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</si>
  <si>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</si>
  <si>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</si>
  <si>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</si>
  <si>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</si>
  <si>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</si>
  <si>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</si>
  <si>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</si>
  <si>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</si>
  <si>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</si>
  <si>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</si>
  <si>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</si>
  <si>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</si>
  <si>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</si>
  <si>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</si>
  <si>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</si>
  <si>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</si>
  <si>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</si>
  <si>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</si>
  <si>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</si>
  <si>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</si>
  <si>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</si>
  <si>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</si>
  <si>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</si>
  <si>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июля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</si>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</sst>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30</v>
      </c>
      <c r="B7" s="94" t="s">
        <v>402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1644900</v>
      </c>
      <c r="I16" s="82"/>
      <c r="J16" s="82"/>
      <c r="K16" s="82"/>
      <c r="L16" s="82"/>
      <c r="M16" s="82">
        <v>13619600</v>
      </c>
      <c r="N16" s="82"/>
      <c r="O16" s="82">
        <v>3426733.94</v>
      </c>
      <c r="P16" s="82"/>
      <c r="Q16" s="82">
        <v>3426733.94</v>
      </c>
      <c r="R16" s="82">
        <v>1222095</v>
      </c>
      <c r="S16" s="82"/>
      <c r="T16" s="82"/>
      <c r="U16" s="82"/>
      <c r="V16" s="82"/>
      <c r="W16" s="82">
        <v>4648828.94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3426733.94</v>
      </c>
      <c r="P17" s="82"/>
      <c r="Q17" s="82">
        <v>3426733.94</v>
      </c>
      <c r="R17" s="82">
        <v>1082595</v>
      </c>
      <c r="S17" s="82"/>
      <c r="T17" s="82"/>
      <c r="U17" s="82"/>
      <c r="V17" s="82"/>
      <c r="W17" s="82">
        <v>4509328.94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1392279.91</v>
      </c>
      <c r="P18" s="82"/>
      <c r="Q18" s="82">
        <v>1392279.91</v>
      </c>
      <c r="R18" s="82"/>
      <c r="S18" s="82"/>
      <c r="T18" s="82"/>
      <c r="U18" s="82"/>
      <c r="V18" s="82"/>
      <c r="W18" s="82">
        <v>1392279.91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1392279.91</v>
      </c>
      <c r="P19" s="82"/>
      <c r="Q19" s="82">
        <v>1392279.91</v>
      </c>
      <c r="R19" s="82"/>
      <c r="S19" s="82"/>
      <c r="T19" s="82"/>
      <c r="U19" s="82"/>
      <c r="V19" s="82"/>
      <c r="W19" s="82">
        <v>1392279.91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1390976.93</v>
      </c>
      <c r="P20" s="82"/>
      <c r="Q20" s="82">
        <v>1390976.93</v>
      </c>
      <c r="R20" s="82"/>
      <c r="S20" s="82"/>
      <c r="T20" s="82"/>
      <c r="U20" s="82"/>
      <c r="V20" s="82"/>
      <c r="W20" s="82">
        <v>1390976.93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444.72</v>
      </c>
      <c r="P21" s="82"/>
      <c r="Q21" s="82">
        <v>444.72</v>
      </c>
      <c r="R21" s="82"/>
      <c r="S21" s="82"/>
      <c r="T21" s="82"/>
      <c r="U21" s="82"/>
      <c r="V21" s="82"/>
      <c r="W21" s="82">
        <v>444.72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858.26</v>
      </c>
      <c r="P22" s="82"/>
      <c r="Q22" s="82">
        <v>858.26</v>
      </c>
      <c r="R22" s="82"/>
      <c r="S22" s="82"/>
      <c r="T22" s="82"/>
      <c r="U22" s="82"/>
      <c r="V22" s="82"/>
      <c r="W22" s="82">
        <v>858.26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747929.68</v>
      </c>
      <c r="P23" s="82"/>
      <c r="Q23" s="82">
        <v>747929.68</v>
      </c>
      <c r="R23" s="82"/>
      <c r="S23" s="82"/>
      <c r="T23" s="82"/>
      <c r="U23" s="82"/>
      <c r="V23" s="82"/>
      <c r="W23" s="82">
        <v>747929.68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565223.9</v>
      </c>
      <c r="P24" s="82"/>
      <c r="Q24" s="82">
        <v>565223.9</v>
      </c>
      <c r="R24" s="82"/>
      <c r="S24" s="82"/>
      <c r="T24" s="82"/>
      <c r="U24" s="82"/>
      <c r="V24" s="82"/>
      <c r="W24" s="82">
        <v>565223.9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156289.09</v>
      </c>
      <c r="P25" s="82"/>
      <c r="Q25" s="82">
        <v>156289.09</v>
      </c>
      <c r="R25" s="82"/>
      <c r="S25" s="82"/>
      <c r="T25" s="82"/>
      <c r="U25" s="82"/>
      <c r="V25" s="82"/>
      <c r="W25" s="82">
        <v>156289.09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160750.29</v>
      </c>
      <c r="P26" s="82"/>
      <c r="Q26" s="82">
        <v>160750.29</v>
      </c>
      <c r="R26" s="82"/>
      <c r="S26" s="82"/>
      <c r="T26" s="82"/>
      <c r="U26" s="82"/>
      <c r="V26" s="82"/>
      <c r="W26" s="82">
        <v>160750.29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-4461.2</v>
      </c>
      <c r="P27" s="82"/>
      <c r="Q27" s="82">
        <v>-4461.2</v>
      </c>
      <c r="R27" s="82"/>
      <c r="S27" s="82"/>
      <c r="T27" s="82"/>
      <c r="U27" s="82"/>
      <c r="V27" s="82"/>
      <c r="W27" s="82">
        <v>-4461.2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164098.62</v>
      </c>
      <c r="P28" s="82"/>
      <c r="Q28" s="82">
        <v>164098.62</v>
      </c>
      <c r="R28" s="82"/>
      <c r="S28" s="82"/>
      <c r="T28" s="82"/>
      <c r="U28" s="82"/>
      <c r="V28" s="82"/>
      <c r="W28" s="82">
        <v>164098.62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24395.2</v>
      </c>
      <c r="P29" s="82"/>
      <c r="Q29" s="82">
        <v>24395.2</v>
      </c>
      <c r="R29" s="82"/>
      <c r="S29" s="82"/>
      <c r="T29" s="82"/>
      <c r="U29" s="82"/>
      <c r="V29" s="82"/>
      <c r="W29" s="82">
        <v>24395.2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139703.42</v>
      </c>
      <c r="P30" s="82"/>
      <c r="Q30" s="82">
        <v>139703.42</v>
      </c>
      <c r="R30" s="82"/>
      <c r="S30" s="82"/>
      <c r="T30" s="82"/>
      <c r="U30" s="82"/>
      <c r="V30" s="82"/>
      <c r="W30" s="82">
        <v>139703.42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182705.78</v>
      </c>
      <c r="P32" s="82"/>
      <c r="Q32" s="82">
        <v>182705.78</v>
      </c>
      <c r="R32" s="82"/>
      <c r="S32" s="82"/>
      <c r="T32" s="82"/>
      <c r="U32" s="82"/>
      <c r="V32" s="82"/>
      <c r="W32" s="82">
        <v>182705.78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182656.42</v>
      </c>
      <c r="P33" s="82"/>
      <c r="Q33" s="82">
        <v>182656.42</v>
      </c>
      <c r="R33" s="82"/>
      <c r="S33" s="82"/>
      <c r="T33" s="82"/>
      <c r="U33" s="82"/>
      <c r="V33" s="82"/>
      <c r="W33" s="82">
        <v>182656.42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49.36</v>
      </c>
      <c r="P34" s="82"/>
      <c r="Q34" s="82">
        <v>49.36</v>
      </c>
      <c r="R34" s="82"/>
      <c r="S34" s="82"/>
      <c r="T34" s="82"/>
      <c r="U34" s="82"/>
      <c r="V34" s="82"/>
      <c r="W34" s="82">
        <v>49.36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5435400</v>
      </c>
      <c r="F35" s="81"/>
      <c r="G35" s="82">
        <v>5435400</v>
      </c>
      <c r="H35" s="82"/>
      <c r="I35" s="82"/>
      <c r="J35" s="82"/>
      <c r="K35" s="82"/>
      <c r="L35" s="82"/>
      <c r="M35" s="82">
        <v>5435400</v>
      </c>
      <c r="N35" s="82"/>
      <c r="O35" s="82">
        <v>696486.85</v>
      </c>
      <c r="P35" s="82"/>
      <c r="Q35" s="82">
        <v>696486.85</v>
      </c>
      <c r="R35" s="82"/>
      <c r="S35" s="82"/>
      <c r="T35" s="82"/>
      <c r="U35" s="82"/>
      <c r="V35" s="82"/>
      <c r="W35" s="82">
        <v>696486.85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209553.29</v>
      </c>
      <c r="P36" s="82"/>
      <c r="Q36" s="82">
        <v>209553.29</v>
      </c>
      <c r="R36" s="82"/>
      <c r="S36" s="82"/>
      <c r="T36" s="82"/>
      <c r="U36" s="82"/>
      <c r="V36" s="82"/>
      <c r="W36" s="82">
        <v>209553.29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209553.29</v>
      </c>
      <c r="P37" s="82"/>
      <c r="Q37" s="82">
        <v>209553.29</v>
      </c>
      <c r="R37" s="82"/>
      <c r="S37" s="82"/>
      <c r="T37" s="82"/>
      <c r="U37" s="82"/>
      <c r="V37" s="82"/>
      <c r="W37" s="82">
        <v>209553.29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3820500</v>
      </c>
      <c r="F38" s="81"/>
      <c r="G38" s="82">
        <v>3820500</v>
      </c>
      <c r="H38" s="82"/>
      <c r="I38" s="82"/>
      <c r="J38" s="82"/>
      <c r="K38" s="82"/>
      <c r="L38" s="82"/>
      <c r="M38" s="82">
        <v>3820500</v>
      </c>
      <c r="N38" s="82"/>
      <c r="O38" s="82">
        <v>486933.56</v>
      </c>
      <c r="P38" s="82"/>
      <c r="Q38" s="82">
        <v>486933.56</v>
      </c>
      <c r="R38" s="82"/>
      <c r="S38" s="82"/>
      <c r="T38" s="82"/>
      <c r="U38" s="82"/>
      <c r="V38" s="82"/>
      <c r="W38" s="82">
        <v>486933.56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3660500</v>
      </c>
      <c r="F39" s="81"/>
      <c r="G39" s="82">
        <v>3660500</v>
      </c>
      <c r="H39" s="82"/>
      <c r="I39" s="82"/>
      <c r="J39" s="82"/>
      <c r="K39" s="82"/>
      <c r="L39" s="82"/>
      <c r="M39" s="82">
        <v>3660500</v>
      </c>
      <c r="N39" s="82"/>
      <c r="O39" s="82">
        <v>420921.68</v>
      </c>
      <c r="P39" s="82"/>
      <c r="Q39" s="82">
        <v>420921.68</v>
      </c>
      <c r="R39" s="82"/>
      <c r="S39" s="82"/>
      <c r="T39" s="82"/>
      <c r="U39" s="82"/>
      <c r="V39" s="82"/>
      <c r="W39" s="82">
        <v>420921.68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3660500</v>
      </c>
      <c r="F40" s="81"/>
      <c r="G40" s="82">
        <v>3660500</v>
      </c>
      <c r="H40" s="82"/>
      <c r="I40" s="82"/>
      <c r="J40" s="82"/>
      <c r="K40" s="82"/>
      <c r="L40" s="82"/>
      <c r="M40" s="82">
        <v>3660500</v>
      </c>
      <c r="N40" s="82"/>
      <c r="O40" s="82">
        <v>420921.68</v>
      </c>
      <c r="P40" s="82"/>
      <c r="Q40" s="82">
        <v>420921.68</v>
      </c>
      <c r="R40" s="82"/>
      <c r="S40" s="82"/>
      <c r="T40" s="82"/>
      <c r="U40" s="82"/>
      <c r="V40" s="82"/>
      <c r="W40" s="82">
        <v>420921.68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66011.88</v>
      </c>
      <c r="P41" s="82"/>
      <c r="Q41" s="82">
        <v>66011.88</v>
      </c>
      <c r="R41" s="82"/>
      <c r="S41" s="82"/>
      <c r="T41" s="82"/>
      <c r="U41" s="82"/>
      <c r="V41" s="82"/>
      <c r="W41" s="82">
        <v>66011.88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66011.88</v>
      </c>
      <c r="P42" s="82"/>
      <c r="Q42" s="82">
        <v>66011.88</v>
      </c>
      <c r="R42" s="82"/>
      <c r="S42" s="82"/>
      <c r="T42" s="82"/>
      <c r="U42" s="82"/>
      <c r="V42" s="82"/>
      <c r="W42" s="82">
        <v>66011.88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1919600</v>
      </c>
      <c r="F43" s="81"/>
      <c r="G43" s="82">
        <v>1919600</v>
      </c>
      <c r="H43" s="82"/>
      <c r="I43" s="82"/>
      <c r="J43" s="82"/>
      <c r="K43" s="82"/>
      <c r="L43" s="82"/>
      <c r="M43" s="82">
        <v>1919600</v>
      </c>
      <c r="N43" s="82"/>
      <c r="O43" s="82">
        <v>488081.76</v>
      </c>
      <c r="P43" s="82"/>
      <c r="Q43" s="82">
        <v>488081.76</v>
      </c>
      <c r="R43" s="82"/>
      <c r="S43" s="82"/>
      <c r="T43" s="82"/>
      <c r="U43" s="82"/>
      <c r="V43" s="82"/>
      <c r="W43" s="82">
        <v>488081.76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1885900</v>
      </c>
      <c r="F44" s="81"/>
      <c r="G44" s="82">
        <v>1885900</v>
      </c>
      <c r="H44" s="82"/>
      <c r="I44" s="82"/>
      <c r="J44" s="82"/>
      <c r="K44" s="82"/>
      <c r="L44" s="82"/>
      <c r="M44" s="82">
        <v>1885900</v>
      </c>
      <c r="N44" s="82"/>
      <c r="O44" s="82">
        <v>488081.76</v>
      </c>
      <c r="P44" s="82"/>
      <c r="Q44" s="82">
        <v>488081.76</v>
      </c>
      <c r="R44" s="82"/>
      <c r="S44" s="82"/>
      <c r="T44" s="82"/>
      <c r="U44" s="82"/>
      <c r="V44" s="82"/>
      <c r="W44" s="82">
        <v>488081.76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1545900</v>
      </c>
      <c r="F45" s="81"/>
      <c r="G45" s="82">
        <v>1545900</v>
      </c>
      <c r="H45" s="82"/>
      <c r="I45" s="82"/>
      <c r="J45" s="82"/>
      <c r="K45" s="82"/>
      <c r="L45" s="82"/>
      <c r="M45" s="82">
        <v>1545900</v>
      </c>
      <c r="N45" s="82"/>
      <c r="O45" s="82">
        <v>360443.28</v>
      </c>
      <c r="P45" s="82"/>
      <c r="Q45" s="82">
        <v>360443.28</v>
      </c>
      <c r="R45" s="82"/>
      <c r="S45" s="82"/>
      <c r="T45" s="82"/>
      <c r="U45" s="82"/>
      <c r="V45" s="82"/>
      <c r="W45" s="82">
        <v>360443.28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1545900</v>
      </c>
      <c r="F46" s="81"/>
      <c r="G46" s="82">
        <v>1545900</v>
      </c>
      <c r="H46" s="82"/>
      <c r="I46" s="82"/>
      <c r="J46" s="82"/>
      <c r="K46" s="82"/>
      <c r="L46" s="82"/>
      <c r="M46" s="82">
        <v>1545900</v>
      </c>
      <c r="N46" s="82"/>
      <c r="O46" s="82">
        <v>360443.28</v>
      </c>
      <c r="P46" s="82"/>
      <c r="Q46" s="82">
        <v>360443.28</v>
      </c>
      <c r="R46" s="82"/>
      <c r="S46" s="82"/>
      <c r="T46" s="82"/>
      <c r="U46" s="82"/>
      <c r="V46" s="82"/>
      <c r="W46" s="82">
        <v>360443.28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127638.48</v>
      </c>
      <c r="P47" s="82"/>
      <c r="Q47" s="82">
        <v>127638.48</v>
      </c>
      <c r="R47" s="82"/>
      <c r="S47" s="82"/>
      <c r="T47" s="82"/>
      <c r="U47" s="82"/>
      <c r="V47" s="82"/>
      <c r="W47" s="82">
        <v>127638.48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0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127638.48</v>
      </c>
      <c r="P48" s="82"/>
      <c r="Q48" s="82">
        <v>127638.48</v>
      </c>
      <c r="R48" s="82"/>
      <c r="S48" s="82"/>
      <c r="T48" s="82"/>
      <c r="U48" s="82"/>
      <c r="V48" s="82"/>
      <c r="W48" s="82">
        <v>127638.48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517900</v>
      </c>
      <c r="F52" s="81"/>
      <c r="G52" s="82">
        <v>517900</v>
      </c>
      <c r="H52" s="82"/>
      <c r="I52" s="82"/>
      <c r="J52" s="82"/>
      <c r="K52" s="82"/>
      <c r="L52" s="82"/>
      <c r="M52" s="82">
        <v>517900</v>
      </c>
      <c r="N52" s="82"/>
      <c r="O52" s="82">
        <v>101955.74</v>
      </c>
      <c r="P52" s="82"/>
      <c r="Q52" s="82">
        <v>101955.74</v>
      </c>
      <c r="R52" s="82"/>
      <c r="S52" s="82"/>
      <c r="T52" s="82"/>
      <c r="U52" s="82"/>
      <c r="V52" s="82"/>
      <c r="W52" s="82">
        <v>101955.74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517900</v>
      </c>
      <c r="F53" s="81"/>
      <c r="G53" s="82">
        <v>517900</v>
      </c>
      <c r="H53" s="82"/>
      <c r="I53" s="82"/>
      <c r="J53" s="82"/>
      <c r="K53" s="82"/>
      <c r="L53" s="82"/>
      <c r="M53" s="82">
        <v>517900</v>
      </c>
      <c r="N53" s="82"/>
      <c r="O53" s="82">
        <v>101955.74</v>
      </c>
      <c r="P53" s="82"/>
      <c r="Q53" s="82">
        <v>101955.74</v>
      </c>
      <c r="R53" s="82"/>
      <c r="S53" s="82"/>
      <c r="T53" s="82"/>
      <c r="U53" s="82"/>
      <c r="V53" s="82"/>
      <c r="W53" s="82">
        <v>101955.74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101955.74</v>
      </c>
      <c r="P54" s="82"/>
      <c r="Q54" s="82">
        <v>101955.74</v>
      </c>
      <c r="R54" s="82"/>
      <c r="S54" s="82"/>
      <c r="T54" s="82"/>
      <c r="U54" s="82"/>
      <c r="V54" s="82"/>
      <c r="W54" s="82">
        <v>101955.74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101955.74</v>
      </c>
      <c r="P55" s="82"/>
      <c r="Q55" s="82">
        <v>101955.74</v>
      </c>
      <c r="R55" s="82"/>
      <c r="S55" s="82"/>
      <c r="T55" s="82"/>
      <c r="U55" s="82"/>
      <c r="V55" s="82"/>
      <c r="W55" s="82">
        <v>101955.74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517900</v>
      </c>
      <c r="F56" s="81"/>
      <c r="G56" s="82">
        <v>517900</v>
      </c>
      <c r="H56" s="82"/>
      <c r="I56" s="82"/>
      <c r="J56" s="82"/>
      <c r="K56" s="82"/>
      <c r="L56" s="82"/>
      <c r="M56" s="82">
        <v>517900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517900</v>
      </c>
      <c r="F57" s="81"/>
      <c r="G57" s="82">
        <v>517900</v>
      </c>
      <c r="H57" s="82"/>
      <c r="I57" s="82"/>
      <c r="J57" s="82"/>
      <c r="K57" s="82"/>
      <c r="L57" s="82"/>
      <c r="M57" s="82">
        <v>517900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000 1 17 00000 00 0000 000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>
        <v>1082595</v>
      </c>
      <c r="S58" s="82"/>
      <c r="T58" s="82"/>
      <c r="U58" s="82"/>
      <c r="V58" s="82"/>
      <c r="W58" s="82">
        <v>1082595</v>
      </c>
      <c r="X58" s="82"/>
    </row>
    <row r="59" spans="1:24" ht="12.75">
      <c r="A59" s="83" t="s">
        <v>134</v>
      </c>
      <c r="B59" s="75">
        <v>10</v>
      </c>
      <c r="C59" s="75" t="s">
        <v>135</v>
      </c>
      <c r="D59" s="79" t="str">
        <f t="shared" si="1"/>
        <v>000 1 17 01000 00 0000 180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>
        <v>1082595</v>
      </c>
      <c r="S59" s="82"/>
      <c r="T59" s="82"/>
      <c r="U59" s="82"/>
      <c r="V59" s="82"/>
      <c r="W59" s="82">
        <v>1082595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000 1 17 01050 10 0000 180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>
        <v>1082595</v>
      </c>
      <c r="S60" s="82"/>
      <c r="T60" s="82"/>
      <c r="U60" s="82"/>
      <c r="V60" s="82"/>
      <c r="W60" s="82">
        <v>1082595</v>
      </c>
      <c r="X60" s="82"/>
    </row>
    <row r="61" spans="1:24" ht="12.75">
      <c r="A61" s="83" t="s">
        <v>138</v>
      </c>
      <c r="B61" s="75">
        <v>10</v>
      </c>
      <c r="C61" s="75" t="s">
        <v>139</v>
      </c>
      <c r="D61" s="79" t="str">
        <f t="shared" si="1"/>
        <v>000 2 00 00000 00 0000 000</v>
      </c>
      <c r="E61" s="80">
        <v>139500</v>
      </c>
      <c r="F61" s="81"/>
      <c r="G61" s="82">
        <v>139500</v>
      </c>
      <c r="H61" s="82">
        <v>1644900</v>
      </c>
      <c r="I61" s="82"/>
      <c r="J61" s="82"/>
      <c r="K61" s="82"/>
      <c r="L61" s="82"/>
      <c r="M61" s="82">
        <v>1784400</v>
      </c>
      <c r="N61" s="82"/>
      <c r="O61" s="82"/>
      <c r="P61" s="82"/>
      <c r="Q61" s="82"/>
      <c r="R61" s="82">
        <v>139500</v>
      </c>
      <c r="S61" s="82"/>
      <c r="T61" s="82"/>
      <c r="U61" s="82"/>
      <c r="V61" s="82"/>
      <c r="W61" s="82">
        <v>139500</v>
      </c>
      <c r="X61" s="82"/>
    </row>
    <row r="62" spans="1:24" ht="33.75">
      <c r="A62" s="83" t="s">
        <v>140</v>
      </c>
      <c r="B62" s="75">
        <v>10</v>
      </c>
      <c r="C62" s="75" t="s">
        <v>141</v>
      </c>
      <c r="D62" s="79" t="str">
        <f t="shared" si="1"/>
        <v>000 2 02 00000 00 0000 000</v>
      </c>
      <c r="E62" s="80">
        <v>139500</v>
      </c>
      <c r="F62" s="81"/>
      <c r="G62" s="82">
        <v>139500</v>
      </c>
      <c r="H62" s="82">
        <v>1644900</v>
      </c>
      <c r="I62" s="82"/>
      <c r="J62" s="82"/>
      <c r="K62" s="82"/>
      <c r="L62" s="82"/>
      <c r="M62" s="82">
        <v>1784400</v>
      </c>
      <c r="N62" s="82"/>
      <c r="O62" s="82"/>
      <c r="P62" s="82"/>
      <c r="Q62" s="82"/>
      <c r="R62" s="82">
        <v>139500</v>
      </c>
      <c r="S62" s="82"/>
      <c r="T62" s="82"/>
      <c r="U62" s="82"/>
      <c r="V62" s="82"/>
      <c r="W62" s="82">
        <v>139500</v>
      </c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000 2 02 03000 00 0000 151</v>
      </c>
      <c r="E63" s="80">
        <v>139500</v>
      </c>
      <c r="F63" s="81"/>
      <c r="G63" s="82">
        <v>139500</v>
      </c>
      <c r="H63" s="82"/>
      <c r="I63" s="82"/>
      <c r="J63" s="82"/>
      <c r="K63" s="82"/>
      <c r="L63" s="82"/>
      <c r="M63" s="82">
        <v>139500</v>
      </c>
      <c r="N63" s="82"/>
      <c r="O63" s="82"/>
      <c r="P63" s="82"/>
      <c r="Q63" s="82"/>
      <c r="R63" s="82">
        <v>139500</v>
      </c>
      <c r="S63" s="82"/>
      <c r="T63" s="82"/>
      <c r="U63" s="82"/>
      <c r="V63" s="82"/>
      <c r="W63" s="82">
        <v>139500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000 2 02 03015 00 0000 151</v>
      </c>
      <c r="E64" s="80">
        <v>139300</v>
      </c>
      <c r="F64" s="81"/>
      <c r="G64" s="82">
        <v>139300</v>
      </c>
      <c r="H64" s="82"/>
      <c r="I64" s="82"/>
      <c r="J64" s="82"/>
      <c r="K64" s="82"/>
      <c r="L64" s="82"/>
      <c r="M64" s="82">
        <v>139300</v>
      </c>
      <c r="N64" s="82"/>
      <c r="O64" s="82"/>
      <c r="P64" s="82"/>
      <c r="Q64" s="82"/>
      <c r="R64" s="82">
        <v>139300</v>
      </c>
      <c r="S64" s="82"/>
      <c r="T64" s="82"/>
      <c r="U64" s="82"/>
      <c r="V64" s="82"/>
      <c r="W64" s="82">
        <v>139300</v>
      </c>
      <c r="X64" s="82"/>
    </row>
    <row r="65" spans="1:24" ht="45">
      <c r="A65" s="83" t="s">
        <v>146</v>
      </c>
      <c r="B65" s="75">
        <v>10</v>
      </c>
      <c r="C65" s="75" t="s">
        <v>147</v>
      </c>
      <c r="D65" s="79" t="str">
        <f t="shared" si="1"/>
        <v>000 2 02 03015 10 0000 151</v>
      </c>
      <c r="E65" s="80">
        <v>139300</v>
      </c>
      <c r="F65" s="81"/>
      <c r="G65" s="82">
        <v>139300</v>
      </c>
      <c r="H65" s="82"/>
      <c r="I65" s="82"/>
      <c r="J65" s="82"/>
      <c r="K65" s="82"/>
      <c r="L65" s="82"/>
      <c r="M65" s="82">
        <v>139300</v>
      </c>
      <c r="N65" s="82"/>
      <c r="O65" s="82"/>
      <c r="P65" s="82"/>
      <c r="Q65" s="82"/>
      <c r="R65" s="82">
        <v>139300</v>
      </c>
      <c r="S65" s="82"/>
      <c r="T65" s="82"/>
      <c r="U65" s="82"/>
      <c r="V65" s="82"/>
      <c r="W65" s="82">
        <v>139300</v>
      </c>
      <c r="X65" s="82"/>
    </row>
    <row r="66" spans="1:24" ht="33.75">
      <c r="A66" s="83" t="s">
        <v>148</v>
      </c>
      <c r="B66" s="75">
        <v>10</v>
      </c>
      <c r="C66" s="75" t="s">
        <v>149</v>
      </c>
      <c r="D66" s="79" t="str">
        <f t="shared" si="1"/>
        <v>000 2 02 03024 00 0000 151</v>
      </c>
      <c r="E66" s="80">
        <v>200</v>
      </c>
      <c r="F66" s="81"/>
      <c r="G66" s="82">
        <v>200</v>
      </c>
      <c r="H66" s="82"/>
      <c r="I66" s="82"/>
      <c r="J66" s="82"/>
      <c r="K66" s="82"/>
      <c r="L66" s="82"/>
      <c r="M66" s="82">
        <v>200</v>
      </c>
      <c r="N66" s="82"/>
      <c r="O66" s="82"/>
      <c r="P66" s="82"/>
      <c r="Q66" s="82"/>
      <c r="R66" s="82">
        <v>200</v>
      </c>
      <c r="S66" s="82"/>
      <c r="T66" s="82"/>
      <c r="U66" s="82"/>
      <c r="V66" s="82"/>
      <c r="W66" s="82">
        <v>200</v>
      </c>
      <c r="X66" s="82"/>
    </row>
    <row r="67" spans="1:24" ht="33.75">
      <c r="A67" s="83" t="s">
        <v>150</v>
      </c>
      <c r="B67" s="75">
        <v>10</v>
      </c>
      <c r="C67" s="75" t="s">
        <v>151</v>
      </c>
      <c r="D67" s="79" t="str">
        <f t="shared" si="1"/>
        <v>000 2 02 03024 10 0000 151</v>
      </c>
      <c r="E67" s="80">
        <v>200</v>
      </c>
      <c r="F67" s="81"/>
      <c r="G67" s="82">
        <v>200</v>
      </c>
      <c r="H67" s="82"/>
      <c r="I67" s="82"/>
      <c r="J67" s="82"/>
      <c r="K67" s="82"/>
      <c r="L67" s="82"/>
      <c r="M67" s="82">
        <v>200</v>
      </c>
      <c r="N67" s="82"/>
      <c r="O67" s="82"/>
      <c r="P67" s="82"/>
      <c r="Q67" s="82"/>
      <c r="R67" s="82">
        <v>200</v>
      </c>
      <c r="S67" s="82"/>
      <c r="T67" s="82"/>
      <c r="U67" s="82"/>
      <c r="V67" s="82"/>
      <c r="W67" s="82">
        <v>200</v>
      </c>
      <c r="X67" s="82"/>
    </row>
    <row r="68" spans="1:24" ht="12.75">
      <c r="A68" s="83" t="s">
        <v>48</v>
      </c>
      <c r="B68" s="75">
        <v>10</v>
      </c>
      <c r="C68" s="75" t="s">
        <v>152</v>
      </c>
      <c r="D68" s="79" t="str">
        <f t="shared" si="1"/>
        <v>000 2 02 04000 00 0000 151</v>
      </c>
      <c r="E68" s="80"/>
      <c r="F68" s="81"/>
      <c r="G68" s="82"/>
      <c r="H68" s="82">
        <v>1644900</v>
      </c>
      <c r="I68" s="82"/>
      <c r="J68" s="82"/>
      <c r="K68" s="82"/>
      <c r="L68" s="82"/>
      <c r="M68" s="82">
        <v>1644900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ht="22.5">
      <c r="A69" s="83" t="s">
        <v>153</v>
      </c>
      <c r="B69" s="75">
        <v>10</v>
      </c>
      <c r="C69" s="75" t="s">
        <v>154</v>
      </c>
      <c r="D69" s="79" t="str">
        <f t="shared" si="1"/>
        <v>000 2 02 04999 00 0000 151</v>
      </c>
      <c r="E69" s="80"/>
      <c r="F69" s="81"/>
      <c r="G69" s="82"/>
      <c r="H69" s="82">
        <v>1644900</v>
      </c>
      <c r="I69" s="82"/>
      <c r="J69" s="82"/>
      <c r="K69" s="82"/>
      <c r="L69" s="82"/>
      <c r="M69" s="82">
        <v>1644900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ht="22.5">
      <c r="A70" s="83" t="s">
        <v>155</v>
      </c>
      <c r="B70" s="75">
        <v>10</v>
      </c>
      <c r="C70" s="75" t="s">
        <v>156</v>
      </c>
      <c r="D70" s="79" t="str">
        <f t="shared" si="1"/>
        <v>000 2 02 04999 10 0000 151</v>
      </c>
      <c r="E70" s="80"/>
      <c r="F70" s="81"/>
      <c r="G70" s="82"/>
      <c r="H70" s="82">
        <v>1644900</v>
      </c>
      <c r="I70" s="82"/>
      <c r="J70" s="82"/>
      <c r="K70" s="82"/>
      <c r="L70" s="82"/>
      <c r="M70" s="82">
        <v>1644900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N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157</v>
      </c>
      <c r="B7" s="75">
        <v>200</v>
      </c>
      <c r="C7" s="75" t="s">
        <v>158</v>
      </c>
      <c r="D7" s="79" t="str">
        <f aca="true" t="shared" si="0" ref="D7:D38">IF(OR(LEFT(C7,5)="000 9",LEFT(C7,5)="000 7"),"X",C7)</f>
        <v>X</v>
      </c>
      <c r="E7" s="80">
        <v>14866300</v>
      </c>
      <c r="F7" s="81"/>
      <c r="G7" s="82">
        <v>14866300</v>
      </c>
      <c r="H7" s="82"/>
      <c r="I7" s="82"/>
      <c r="J7" s="82"/>
      <c r="K7" s="82"/>
      <c r="L7" s="82"/>
      <c r="M7" s="82">
        <v>14866300</v>
      </c>
      <c r="N7" s="82"/>
      <c r="O7" s="82">
        <v>4500896.02</v>
      </c>
      <c r="P7" s="82"/>
      <c r="Q7" s="82">
        <v>4500896.02</v>
      </c>
      <c r="R7" s="82"/>
      <c r="S7" s="82"/>
      <c r="T7" s="82"/>
      <c r="U7" s="82"/>
      <c r="V7" s="82"/>
      <c r="W7" s="82">
        <v>4500896.02</v>
      </c>
      <c r="X7" s="82"/>
    </row>
    <row r="8" spans="1:24" s="24" customFormat="1" ht="12.75">
      <c r="A8" s="83" t="s">
        <v>159</v>
      </c>
      <c r="B8" s="75">
        <v>200</v>
      </c>
      <c r="C8" s="75" t="s">
        <v>160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2155145.33</v>
      </c>
      <c r="P8" s="82"/>
      <c r="Q8" s="82">
        <v>2155145.33</v>
      </c>
      <c r="R8" s="82"/>
      <c r="S8" s="82"/>
      <c r="T8" s="82"/>
      <c r="U8" s="82"/>
      <c r="V8" s="82"/>
      <c r="W8" s="82">
        <v>2155145.33</v>
      </c>
      <c r="X8" s="82"/>
    </row>
    <row r="9" spans="1:24" s="24" customFormat="1" ht="12.75">
      <c r="A9" s="83" t="s">
        <v>161</v>
      </c>
      <c r="B9" s="75">
        <v>200</v>
      </c>
      <c r="C9" s="75" t="s">
        <v>162</v>
      </c>
      <c r="D9" s="79" t="str">
        <f t="shared" si="0"/>
        <v>000 0100 0000000 000 200</v>
      </c>
      <c r="E9" s="80">
        <v>5156200</v>
      </c>
      <c r="F9" s="81"/>
      <c r="G9" s="82">
        <v>5156200</v>
      </c>
      <c r="H9" s="82"/>
      <c r="I9" s="82"/>
      <c r="J9" s="82"/>
      <c r="K9" s="82"/>
      <c r="L9" s="82"/>
      <c r="M9" s="82">
        <v>5156200</v>
      </c>
      <c r="N9" s="82"/>
      <c r="O9" s="82">
        <v>2068782.59</v>
      </c>
      <c r="P9" s="82"/>
      <c r="Q9" s="82">
        <v>2068782.59</v>
      </c>
      <c r="R9" s="82"/>
      <c r="S9" s="82"/>
      <c r="T9" s="82"/>
      <c r="U9" s="82"/>
      <c r="V9" s="82"/>
      <c r="W9" s="82">
        <v>2068782.59</v>
      </c>
      <c r="X9" s="82"/>
    </row>
    <row r="10" spans="1:24" s="24" customFormat="1" ht="22.5">
      <c r="A10" s="83" t="s">
        <v>163</v>
      </c>
      <c r="B10" s="75">
        <v>200</v>
      </c>
      <c r="C10" s="75" t="s">
        <v>164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1725466.5</v>
      </c>
      <c r="P10" s="82"/>
      <c r="Q10" s="82">
        <v>1725466.5</v>
      </c>
      <c r="R10" s="82"/>
      <c r="S10" s="82"/>
      <c r="T10" s="82"/>
      <c r="U10" s="82"/>
      <c r="V10" s="82"/>
      <c r="W10" s="82">
        <v>1725466.5</v>
      </c>
      <c r="X10" s="82"/>
    </row>
    <row r="11" spans="1:24" s="24" customFormat="1" ht="12.75">
      <c r="A11" s="83" t="s">
        <v>165</v>
      </c>
      <c r="B11" s="75">
        <v>200</v>
      </c>
      <c r="C11" s="75" t="s">
        <v>166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1334401.5</v>
      </c>
      <c r="P11" s="82"/>
      <c r="Q11" s="82">
        <v>1334401.5</v>
      </c>
      <c r="R11" s="82"/>
      <c r="S11" s="82"/>
      <c r="T11" s="82"/>
      <c r="U11" s="82"/>
      <c r="V11" s="82"/>
      <c r="W11" s="82">
        <v>1334401.5</v>
      </c>
      <c r="X11" s="82"/>
    </row>
    <row r="12" spans="1:24" s="24" customFormat="1" ht="12.75">
      <c r="A12" s="83" t="s">
        <v>167</v>
      </c>
      <c r="B12" s="75">
        <v>200</v>
      </c>
      <c r="C12" s="75" t="s">
        <v>168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169</v>
      </c>
      <c r="B13" s="75">
        <v>200</v>
      </c>
      <c r="C13" s="75" t="s">
        <v>170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391065</v>
      </c>
      <c r="P13" s="82"/>
      <c r="Q13" s="82">
        <v>391065</v>
      </c>
      <c r="R13" s="82"/>
      <c r="S13" s="82"/>
      <c r="T13" s="82"/>
      <c r="U13" s="82"/>
      <c r="V13" s="82"/>
      <c r="W13" s="82">
        <v>391065</v>
      </c>
      <c r="X13" s="82"/>
    </row>
    <row r="14" spans="1:24" s="24" customFormat="1" ht="12.75">
      <c r="A14" s="83" t="s">
        <v>171</v>
      </c>
      <c r="B14" s="75">
        <v>200</v>
      </c>
      <c r="C14" s="75" t="s">
        <v>172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313288.2</v>
      </c>
      <c r="P14" s="82"/>
      <c r="Q14" s="82">
        <v>313288.2</v>
      </c>
      <c r="R14" s="82"/>
      <c r="S14" s="82"/>
      <c r="T14" s="82"/>
      <c r="U14" s="82"/>
      <c r="V14" s="82"/>
      <c r="W14" s="82">
        <v>313288.2</v>
      </c>
      <c r="X14" s="82"/>
    </row>
    <row r="15" spans="1:24" s="24" customFormat="1" ht="12.75">
      <c r="A15" s="83" t="s">
        <v>173</v>
      </c>
      <c r="B15" s="75">
        <v>200</v>
      </c>
      <c r="C15" s="75" t="s">
        <v>174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26090.3</v>
      </c>
      <c r="P15" s="82"/>
      <c r="Q15" s="82">
        <v>26090.3</v>
      </c>
      <c r="R15" s="82"/>
      <c r="S15" s="82"/>
      <c r="T15" s="82"/>
      <c r="U15" s="82"/>
      <c r="V15" s="82"/>
      <c r="W15" s="82">
        <v>26090.3</v>
      </c>
      <c r="X15" s="82"/>
    </row>
    <row r="16" spans="1:24" s="24" customFormat="1" ht="12.75">
      <c r="A16" s="83" t="s">
        <v>175</v>
      </c>
      <c r="B16" s="75">
        <v>200</v>
      </c>
      <c r="C16" s="75" t="s">
        <v>176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177</v>
      </c>
      <c r="B17" s="75">
        <v>200</v>
      </c>
      <c r="C17" s="75" t="s">
        <v>178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42943.97</v>
      </c>
      <c r="P17" s="82"/>
      <c r="Q17" s="82">
        <v>42943.97</v>
      </c>
      <c r="R17" s="82"/>
      <c r="S17" s="82"/>
      <c r="T17" s="82"/>
      <c r="U17" s="82"/>
      <c r="V17" s="82"/>
      <c r="W17" s="82">
        <v>42943.97</v>
      </c>
      <c r="X17" s="82"/>
    </row>
    <row r="18" spans="1:24" s="24" customFormat="1" ht="22.5">
      <c r="A18" s="83" t="s">
        <v>179</v>
      </c>
      <c r="B18" s="75">
        <v>200</v>
      </c>
      <c r="C18" s="75" t="s">
        <v>180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10236.45</v>
      </c>
      <c r="P18" s="82"/>
      <c r="Q18" s="82">
        <v>10236.45</v>
      </c>
      <c r="R18" s="82"/>
      <c r="S18" s="82"/>
      <c r="T18" s="82"/>
      <c r="U18" s="82"/>
      <c r="V18" s="82"/>
      <c r="W18" s="82">
        <v>10236.45</v>
      </c>
      <c r="X18" s="82"/>
    </row>
    <row r="19" spans="1:24" s="24" customFormat="1" ht="12.75">
      <c r="A19" s="83" t="s">
        <v>181</v>
      </c>
      <c r="B19" s="75">
        <v>200</v>
      </c>
      <c r="C19" s="75" t="s">
        <v>182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234017.48</v>
      </c>
      <c r="P19" s="82"/>
      <c r="Q19" s="82">
        <v>234017.48</v>
      </c>
      <c r="R19" s="82"/>
      <c r="S19" s="82"/>
      <c r="T19" s="82"/>
      <c r="U19" s="82"/>
      <c r="V19" s="82"/>
      <c r="W19" s="82">
        <v>234017.48</v>
      </c>
      <c r="X19" s="82"/>
    </row>
    <row r="20" spans="1:24" s="24" customFormat="1" ht="12.75">
      <c r="A20" s="83" t="s">
        <v>183</v>
      </c>
      <c r="B20" s="75">
        <v>200</v>
      </c>
      <c r="C20" s="75" t="s">
        <v>184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185</v>
      </c>
      <c r="B21" s="75">
        <v>200</v>
      </c>
      <c r="C21" s="75" t="s">
        <v>186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187</v>
      </c>
      <c r="B22" s="75">
        <v>200</v>
      </c>
      <c r="C22" s="75" t="s">
        <v>188</v>
      </c>
      <c r="D22" s="79" t="str">
        <f t="shared" si="0"/>
        <v>000 0100 0000000 000 290</v>
      </c>
      <c r="E22" s="80">
        <v>613300</v>
      </c>
      <c r="F22" s="81"/>
      <c r="G22" s="82">
        <v>613300</v>
      </c>
      <c r="H22" s="82"/>
      <c r="I22" s="82"/>
      <c r="J22" s="82"/>
      <c r="K22" s="82"/>
      <c r="L22" s="82"/>
      <c r="M22" s="82">
        <v>613300</v>
      </c>
      <c r="N22" s="82"/>
      <c r="O22" s="82">
        <v>30027.89</v>
      </c>
      <c r="P22" s="82"/>
      <c r="Q22" s="82">
        <v>30027.89</v>
      </c>
      <c r="R22" s="82"/>
      <c r="S22" s="82"/>
      <c r="T22" s="82"/>
      <c r="U22" s="82"/>
      <c r="V22" s="82"/>
      <c r="W22" s="82">
        <v>30027.89</v>
      </c>
      <c r="X22" s="82"/>
    </row>
    <row r="23" spans="1:24" s="24" customFormat="1" ht="12.75">
      <c r="A23" s="83" t="s">
        <v>189</v>
      </c>
      <c r="B23" s="75">
        <v>200</v>
      </c>
      <c r="C23" s="75" t="s">
        <v>190</v>
      </c>
      <c r="D23" s="79" t="str">
        <f t="shared" si="0"/>
        <v>000 0100 0000000 000 300</v>
      </c>
      <c r="E23" s="80">
        <v>214900</v>
      </c>
      <c r="F23" s="81"/>
      <c r="G23" s="82">
        <v>214900</v>
      </c>
      <c r="H23" s="82"/>
      <c r="I23" s="82"/>
      <c r="J23" s="82"/>
      <c r="K23" s="82"/>
      <c r="L23" s="82"/>
      <c r="M23" s="82">
        <v>214900</v>
      </c>
      <c r="N23" s="82"/>
      <c r="O23" s="82">
        <v>86362.74</v>
      </c>
      <c r="P23" s="82"/>
      <c r="Q23" s="82">
        <v>86362.74</v>
      </c>
      <c r="R23" s="82"/>
      <c r="S23" s="82"/>
      <c r="T23" s="82"/>
      <c r="U23" s="82"/>
      <c r="V23" s="82"/>
      <c r="W23" s="82">
        <v>86362.74</v>
      </c>
      <c r="X23" s="82"/>
    </row>
    <row r="24" spans="1:24" s="24" customFormat="1" ht="22.5">
      <c r="A24" s="83" t="s">
        <v>191</v>
      </c>
      <c r="B24" s="75">
        <v>200</v>
      </c>
      <c r="C24" s="75" t="s">
        <v>192</v>
      </c>
      <c r="D24" s="79" t="str">
        <f t="shared" si="0"/>
        <v>000 0100 0000000 000 340</v>
      </c>
      <c r="E24" s="80">
        <v>214900</v>
      </c>
      <c r="F24" s="81"/>
      <c r="G24" s="82">
        <v>214900</v>
      </c>
      <c r="H24" s="82"/>
      <c r="I24" s="82"/>
      <c r="J24" s="82"/>
      <c r="K24" s="82"/>
      <c r="L24" s="82"/>
      <c r="M24" s="82">
        <v>214900</v>
      </c>
      <c r="N24" s="82"/>
      <c r="O24" s="82">
        <v>86362.74</v>
      </c>
      <c r="P24" s="82"/>
      <c r="Q24" s="82">
        <v>86362.74</v>
      </c>
      <c r="R24" s="82"/>
      <c r="S24" s="82"/>
      <c r="T24" s="82"/>
      <c r="U24" s="82"/>
      <c r="V24" s="82"/>
      <c r="W24" s="82">
        <v>86362.74</v>
      </c>
      <c r="X24" s="82"/>
    </row>
    <row r="25" spans="1:24" s="24" customFormat="1" ht="45">
      <c r="A25" s="83" t="s">
        <v>193</v>
      </c>
      <c r="B25" s="75">
        <v>200</v>
      </c>
      <c r="C25" s="75" t="s">
        <v>194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377272</v>
      </c>
      <c r="P25" s="82"/>
      <c r="Q25" s="82">
        <v>377272</v>
      </c>
      <c r="R25" s="82"/>
      <c r="S25" s="82"/>
      <c r="T25" s="82"/>
      <c r="U25" s="82"/>
      <c r="V25" s="82"/>
      <c r="W25" s="82">
        <v>377272</v>
      </c>
      <c r="X25" s="82"/>
    </row>
    <row r="26" spans="1:24" s="24" customFormat="1" ht="12.75">
      <c r="A26" s="83" t="s">
        <v>161</v>
      </c>
      <c r="B26" s="75">
        <v>200</v>
      </c>
      <c r="C26" s="75" t="s">
        <v>195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377272</v>
      </c>
      <c r="P26" s="82"/>
      <c r="Q26" s="82">
        <v>377272</v>
      </c>
      <c r="R26" s="82"/>
      <c r="S26" s="82"/>
      <c r="T26" s="82"/>
      <c r="U26" s="82"/>
      <c r="V26" s="82"/>
      <c r="W26" s="82">
        <v>377272</v>
      </c>
      <c r="X26" s="82"/>
    </row>
    <row r="27" spans="1:24" s="24" customFormat="1" ht="22.5">
      <c r="A27" s="83" t="s">
        <v>163</v>
      </c>
      <c r="B27" s="75">
        <v>200</v>
      </c>
      <c r="C27" s="75" t="s">
        <v>196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377272</v>
      </c>
      <c r="P27" s="82"/>
      <c r="Q27" s="82">
        <v>377272</v>
      </c>
      <c r="R27" s="82"/>
      <c r="S27" s="82"/>
      <c r="T27" s="82"/>
      <c r="U27" s="82"/>
      <c r="V27" s="82"/>
      <c r="W27" s="82">
        <v>377272</v>
      </c>
      <c r="X27" s="82"/>
    </row>
    <row r="28" spans="1:24" s="24" customFormat="1" ht="12.75">
      <c r="A28" s="83" t="s">
        <v>165</v>
      </c>
      <c r="B28" s="75">
        <v>200</v>
      </c>
      <c r="C28" s="75" t="s">
        <v>197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289894</v>
      </c>
      <c r="P28" s="82"/>
      <c r="Q28" s="82">
        <v>289894</v>
      </c>
      <c r="R28" s="82"/>
      <c r="S28" s="82"/>
      <c r="T28" s="82"/>
      <c r="U28" s="82"/>
      <c r="V28" s="82"/>
      <c r="W28" s="82">
        <v>289894</v>
      </c>
      <c r="X28" s="82"/>
    </row>
    <row r="29" spans="1:24" s="24" customFormat="1" ht="12.75">
      <c r="A29" s="83" t="s">
        <v>167</v>
      </c>
      <c r="B29" s="75">
        <v>200</v>
      </c>
      <c r="C29" s="75" t="s">
        <v>198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169</v>
      </c>
      <c r="B30" s="75">
        <v>200</v>
      </c>
      <c r="C30" s="75" t="s">
        <v>199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87378</v>
      </c>
      <c r="P30" s="82"/>
      <c r="Q30" s="82">
        <v>87378</v>
      </c>
      <c r="R30" s="82"/>
      <c r="S30" s="82"/>
      <c r="T30" s="82"/>
      <c r="U30" s="82"/>
      <c r="V30" s="82"/>
      <c r="W30" s="82">
        <v>87378</v>
      </c>
      <c r="X30" s="82"/>
    </row>
    <row r="31" spans="1:24" s="24" customFormat="1" ht="67.5">
      <c r="A31" s="83" t="s">
        <v>200</v>
      </c>
      <c r="B31" s="75">
        <v>200</v>
      </c>
      <c r="C31" s="75" t="s">
        <v>201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1597052.37</v>
      </c>
      <c r="P31" s="82"/>
      <c r="Q31" s="82">
        <v>1597052.37</v>
      </c>
      <c r="R31" s="82"/>
      <c r="S31" s="82"/>
      <c r="T31" s="82"/>
      <c r="U31" s="82"/>
      <c r="V31" s="82"/>
      <c r="W31" s="82">
        <v>1597052.37</v>
      </c>
      <c r="X31" s="82"/>
    </row>
    <row r="32" spans="1:24" s="24" customFormat="1" ht="12.75">
      <c r="A32" s="83" t="s">
        <v>161</v>
      </c>
      <c r="B32" s="75">
        <v>200</v>
      </c>
      <c r="C32" s="75" t="s">
        <v>202</v>
      </c>
      <c r="D32" s="79" t="str">
        <f t="shared" si="0"/>
        <v>000 0104 0000000 000 200</v>
      </c>
      <c r="E32" s="80">
        <v>3640600</v>
      </c>
      <c r="F32" s="81"/>
      <c r="G32" s="82">
        <v>3640600</v>
      </c>
      <c r="H32" s="82"/>
      <c r="I32" s="82"/>
      <c r="J32" s="82"/>
      <c r="K32" s="82"/>
      <c r="L32" s="82"/>
      <c r="M32" s="82">
        <v>3640600</v>
      </c>
      <c r="N32" s="82"/>
      <c r="O32" s="82">
        <v>1510689.63</v>
      </c>
      <c r="P32" s="82"/>
      <c r="Q32" s="82">
        <v>1510689.63</v>
      </c>
      <c r="R32" s="82"/>
      <c r="S32" s="82"/>
      <c r="T32" s="82"/>
      <c r="U32" s="82"/>
      <c r="V32" s="82"/>
      <c r="W32" s="82">
        <v>1510689.63</v>
      </c>
      <c r="X32" s="82"/>
    </row>
    <row r="33" spans="1:24" s="24" customFormat="1" ht="22.5">
      <c r="A33" s="83" t="s">
        <v>163</v>
      </c>
      <c r="B33" s="75">
        <v>200</v>
      </c>
      <c r="C33" s="75" t="s">
        <v>203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1348194.5</v>
      </c>
      <c r="P33" s="82"/>
      <c r="Q33" s="82">
        <v>1348194.5</v>
      </c>
      <c r="R33" s="82"/>
      <c r="S33" s="82"/>
      <c r="T33" s="82"/>
      <c r="U33" s="82"/>
      <c r="V33" s="82"/>
      <c r="W33" s="82">
        <v>1348194.5</v>
      </c>
      <c r="X33" s="82"/>
    </row>
    <row r="34" spans="1:24" s="24" customFormat="1" ht="12.75">
      <c r="A34" s="83" t="s">
        <v>165</v>
      </c>
      <c r="B34" s="75">
        <v>200</v>
      </c>
      <c r="C34" s="75" t="s">
        <v>204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1044507.5</v>
      </c>
      <c r="P34" s="82"/>
      <c r="Q34" s="82">
        <v>1044507.5</v>
      </c>
      <c r="R34" s="82"/>
      <c r="S34" s="82"/>
      <c r="T34" s="82"/>
      <c r="U34" s="82"/>
      <c r="V34" s="82"/>
      <c r="W34" s="82">
        <v>1044507.5</v>
      </c>
      <c r="X34" s="82"/>
    </row>
    <row r="35" spans="1:24" s="24" customFormat="1" ht="12.75">
      <c r="A35" s="83" t="s">
        <v>167</v>
      </c>
      <c r="B35" s="75">
        <v>200</v>
      </c>
      <c r="C35" s="75" t="s">
        <v>205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169</v>
      </c>
      <c r="B36" s="75">
        <v>200</v>
      </c>
      <c r="C36" s="75" t="s">
        <v>206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303687</v>
      </c>
      <c r="P36" s="82"/>
      <c r="Q36" s="82">
        <v>303687</v>
      </c>
      <c r="R36" s="82"/>
      <c r="S36" s="82"/>
      <c r="T36" s="82"/>
      <c r="U36" s="82"/>
      <c r="V36" s="82"/>
      <c r="W36" s="82">
        <v>303687</v>
      </c>
      <c r="X36" s="82"/>
    </row>
    <row r="37" spans="1:24" s="24" customFormat="1" ht="12.75">
      <c r="A37" s="83" t="s">
        <v>171</v>
      </c>
      <c r="B37" s="75">
        <v>200</v>
      </c>
      <c r="C37" s="75" t="s">
        <v>207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142467.24</v>
      </c>
      <c r="P37" s="82"/>
      <c r="Q37" s="82">
        <v>142467.24</v>
      </c>
      <c r="R37" s="82"/>
      <c r="S37" s="82"/>
      <c r="T37" s="82"/>
      <c r="U37" s="82"/>
      <c r="V37" s="82"/>
      <c r="W37" s="82">
        <v>142467.24</v>
      </c>
      <c r="X37" s="82"/>
    </row>
    <row r="38" spans="1:24" s="24" customFormat="1" ht="12.75">
      <c r="A38" s="83" t="s">
        <v>173</v>
      </c>
      <c r="B38" s="75">
        <v>200</v>
      </c>
      <c r="C38" s="75" t="s">
        <v>208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26090.3</v>
      </c>
      <c r="P38" s="82"/>
      <c r="Q38" s="82">
        <v>26090.3</v>
      </c>
      <c r="R38" s="82"/>
      <c r="S38" s="82"/>
      <c r="T38" s="82"/>
      <c r="U38" s="82"/>
      <c r="V38" s="82"/>
      <c r="W38" s="82">
        <v>26090.3</v>
      </c>
      <c r="X38" s="82"/>
    </row>
    <row r="39" spans="1:24" s="24" customFormat="1" ht="12.75">
      <c r="A39" s="83" t="s">
        <v>175</v>
      </c>
      <c r="B39" s="75">
        <v>200</v>
      </c>
      <c r="C39" s="75" t="s">
        <v>209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177</v>
      </c>
      <c r="B40" s="75">
        <v>200</v>
      </c>
      <c r="C40" s="75" t="s">
        <v>210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42943.97</v>
      </c>
      <c r="P40" s="82"/>
      <c r="Q40" s="82">
        <v>42943.97</v>
      </c>
      <c r="R40" s="82"/>
      <c r="S40" s="82"/>
      <c r="T40" s="82"/>
      <c r="U40" s="82"/>
      <c r="V40" s="82"/>
      <c r="W40" s="82">
        <v>42943.97</v>
      </c>
      <c r="X40" s="82"/>
    </row>
    <row r="41" spans="1:24" s="24" customFormat="1" ht="22.5">
      <c r="A41" s="83" t="s">
        <v>179</v>
      </c>
      <c r="B41" s="75">
        <v>200</v>
      </c>
      <c r="C41" s="75" t="s">
        <v>211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10236.45</v>
      </c>
      <c r="P41" s="82"/>
      <c r="Q41" s="82">
        <v>10236.45</v>
      </c>
      <c r="R41" s="82"/>
      <c r="S41" s="82"/>
      <c r="T41" s="82"/>
      <c r="U41" s="82"/>
      <c r="V41" s="82"/>
      <c r="W41" s="82">
        <v>10236.45</v>
      </c>
      <c r="X41" s="82"/>
    </row>
    <row r="42" spans="1:24" s="24" customFormat="1" ht="12.75">
      <c r="A42" s="83" t="s">
        <v>181</v>
      </c>
      <c r="B42" s="75">
        <v>200</v>
      </c>
      <c r="C42" s="75" t="s">
        <v>212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63196.52</v>
      </c>
      <c r="P42" s="82"/>
      <c r="Q42" s="82">
        <v>63196.52</v>
      </c>
      <c r="R42" s="82"/>
      <c r="S42" s="82"/>
      <c r="T42" s="82"/>
      <c r="U42" s="82"/>
      <c r="V42" s="82"/>
      <c r="W42" s="82">
        <v>63196.52</v>
      </c>
      <c r="X42" s="82"/>
    </row>
    <row r="43" spans="1:24" s="24" customFormat="1" ht="12.75">
      <c r="A43" s="83" t="s">
        <v>183</v>
      </c>
      <c r="B43" s="75">
        <v>200</v>
      </c>
      <c r="C43" s="75" t="s">
        <v>213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185</v>
      </c>
      <c r="B44" s="75">
        <v>200</v>
      </c>
      <c r="C44" s="75" t="s">
        <v>214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187</v>
      </c>
      <c r="B45" s="75">
        <v>200</v>
      </c>
      <c r="C45" s="75" t="s">
        <v>215</v>
      </c>
      <c r="D45" s="79" t="str">
        <f t="shared" si="1"/>
        <v>000 0104 0000000 000 290</v>
      </c>
      <c r="E45" s="80">
        <v>30000</v>
      </c>
      <c r="F45" s="81"/>
      <c r="G45" s="82">
        <v>30000</v>
      </c>
      <c r="H45" s="82"/>
      <c r="I45" s="82"/>
      <c r="J45" s="82"/>
      <c r="K45" s="82"/>
      <c r="L45" s="82"/>
      <c r="M45" s="82">
        <v>30000</v>
      </c>
      <c r="N45" s="82"/>
      <c r="O45" s="82">
        <v>20027.89</v>
      </c>
      <c r="P45" s="82"/>
      <c r="Q45" s="82">
        <v>20027.89</v>
      </c>
      <c r="R45" s="82"/>
      <c r="S45" s="82"/>
      <c r="T45" s="82"/>
      <c r="U45" s="82"/>
      <c r="V45" s="82"/>
      <c r="W45" s="82">
        <v>20027.89</v>
      </c>
      <c r="X45" s="82"/>
    </row>
    <row r="46" spans="1:24" s="24" customFormat="1" ht="12.75">
      <c r="A46" s="83" t="s">
        <v>189</v>
      </c>
      <c r="B46" s="75">
        <v>200</v>
      </c>
      <c r="C46" s="75" t="s">
        <v>216</v>
      </c>
      <c r="D46" s="79" t="str">
        <f t="shared" si="1"/>
        <v>000 0104 0000000 000 300</v>
      </c>
      <c r="E46" s="80">
        <v>214900</v>
      </c>
      <c r="F46" s="81"/>
      <c r="G46" s="82">
        <v>214900</v>
      </c>
      <c r="H46" s="82"/>
      <c r="I46" s="82"/>
      <c r="J46" s="82"/>
      <c r="K46" s="82"/>
      <c r="L46" s="82"/>
      <c r="M46" s="82">
        <v>214900</v>
      </c>
      <c r="N46" s="82"/>
      <c r="O46" s="82">
        <v>86362.74</v>
      </c>
      <c r="P46" s="82"/>
      <c r="Q46" s="82">
        <v>86362.74</v>
      </c>
      <c r="R46" s="82"/>
      <c r="S46" s="82"/>
      <c r="T46" s="82"/>
      <c r="U46" s="82"/>
      <c r="V46" s="82"/>
      <c r="W46" s="82">
        <v>86362.74</v>
      </c>
      <c r="X46" s="82"/>
    </row>
    <row r="47" spans="1:24" s="24" customFormat="1" ht="22.5">
      <c r="A47" s="83" t="s">
        <v>191</v>
      </c>
      <c r="B47" s="75">
        <v>200</v>
      </c>
      <c r="C47" s="75" t="s">
        <v>217</v>
      </c>
      <c r="D47" s="79" t="str">
        <f t="shared" si="1"/>
        <v>000 0104 0000000 000 340</v>
      </c>
      <c r="E47" s="80">
        <v>214900</v>
      </c>
      <c r="F47" s="81"/>
      <c r="G47" s="82">
        <v>214900</v>
      </c>
      <c r="H47" s="82"/>
      <c r="I47" s="82"/>
      <c r="J47" s="82"/>
      <c r="K47" s="82"/>
      <c r="L47" s="82"/>
      <c r="M47" s="82">
        <v>214900</v>
      </c>
      <c r="N47" s="82"/>
      <c r="O47" s="82">
        <v>86362.74</v>
      </c>
      <c r="P47" s="82"/>
      <c r="Q47" s="82">
        <v>86362.74</v>
      </c>
      <c r="R47" s="82"/>
      <c r="S47" s="82"/>
      <c r="T47" s="82"/>
      <c r="U47" s="82"/>
      <c r="V47" s="82"/>
      <c r="W47" s="82">
        <v>86362.74</v>
      </c>
      <c r="X47" s="82"/>
    </row>
    <row r="48" spans="1:24" s="24" customFormat="1" ht="22.5">
      <c r="A48" s="83" t="s">
        <v>218</v>
      </c>
      <c r="B48" s="75">
        <v>200</v>
      </c>
      <c r="C48" s="75" t="s">
        <v>219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161</v>
      </c>
      <c r="B49" s="75">
        <v>200</v>
      </c>
      <c r="C49" s="75" t="s">
        <v>220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187</v>
      </c>
      <c r="B50" s="75">
        <v>200</v>
      </c>
      <c r="C50" s="75" t="s">
        <v>221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222</v>
      </c>
      <c r="B51" s="75">
        <v>200</v>
      </c>
      <c r="C51" s="75" t="s">
        <v>223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180820.96</v>
      </c>
      <c r="P51" s="82"/>
      <c r="Q51" s="82">
        <v>180820.96</v>
      </c>
      <c r="R51" s="82"/>
      <c r="S51" s="82"/>
      <c r="T51" s="82"/>
      <c r="U51" s="82"/>
      <c r="V51" s="82"/>
      <c r="W51" s="82">
        <v>180820.96</v>
      </c>
      <c r="X51" s="82"/>
    </row>
    <row r="52" spans="1:24" s="24" customFormat="1" ht="12.75">
      <c r="A52" s="83" t="s">
        <v>161</v>
      </c>
      <c r="B52" s="75">
        <v>200</v>
      </c>
      <c r="C52" s="75" t="s">
        <v>224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180820.96</v>
      </c>
      <c r="P52" s="82"/>
      <c r="Q52" s="82">
        <v>180820.96</v>
      </c>
      <c r="R52" s="82"/>
      <c r="S52" s="82"/>
      <c r="T52" s="82"/>
      <c r="U52" s="82"/>
      <c r="V52" s="82"/>
      <c r="W52" s="82">
        <v>180820.96</v>
      </c>
      <c r="X52" s="82"/>
    </row>
    <row r="53" spans="1:24" s="24" customFormat="1" ht="12.75">
      <c r="A53" s="83" t="s">
        <v>171</v>
      </c>
      <c r="B53" s="75">
        <v>200</v>
      </c>
      <c r="C53" s="75" t="s">
        <v>225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170820.96</v>
      </c>
      <c r="P53" s="82"/>
      <c r="Q53" s="82">
        <v>170820.96</v>
      </c>
      <c r="R53" s="82"/>
      <c r="S53" s="82"/>
      <c r="T53" s="82"/>
      <c r="U53" s="82"/>
      <c r="V53" s="82"/>
      <c r="W53" s="82">
        <v>170820.96</v>
      </c>
      <c r="X53" s="82"/>
    </row>
    <row r="54" spans="1:24" s="24" customFormat="1" ht="12.75">
      <c r="A54" s="83" t="s">
        <v>181</v>
      </c>
      <c r="B54" s="75">
        <v>200</v>
      </c>
      <c r="C54" s="75" t="s">
        <v>226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170820.96</v>
      </c>
      <c r="P54" s="82"/>
      <c r="Q54" s="82">
        <v>170820.96</v>
      </c>
      <c r="R54" s="82"/>
      <c r="S54" s="82"/>
      <c r="T54" s="82"/>
      <c r="U54" s="82"/>
      <c r="V54" s="82"/>
      <c r="W54" s="82">
        <v>170820.96</v>
      </c>
      <c r="X54" s="82"/>
    </row>
    <row r="55" spans="1:24" s="24" customFormat="1" ht="12.75">
      <c r="A55" s="83" t="s">
        <v>187</v>
      </c>
      <c r="B55" s="75">
        <v>200</v>
      </c>
      <c r="C55" s="75" t="s">
        <v>227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10000</v>
      </c>
      <c r="P55" s="82"/>
      <c r="Q55" s="82">
        <v>10000</v>
      </c>
      <c r="R55" s="82"/>
      <c r="S55" s="82"/>
      <c r="T55" s="82"/>
      <c r="U55" s="82"/>
      <c r="V55" s="82"/>
      <c r="W55" s="82">
        <v>10000</v>
      </c>
      <c r="X55" s="82"/>
    </row>
    <row r="56" spans="1:24" s="24" customFormat="1" ht="12.75">
      <c r="A56" s="83" t="s">
        <v>228</v>
      </c>
      <c r="B56" s="75">
        <v>200</v>
      </c>
      <c r="C56" s="75" t="s">
        <v>229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64217</v>
      </c>
      <c r="P56" s="82"/>
      <c r="Q56" s="82">
        <v>64217</v>
      </c>
      <c r="R56" s="82"/>
      <c r="S56" s="82"/>
      <c r="T56" s="82"/>
      <c r="U56" s="82"/>
      <c r="V56" s="82"/>
      <c r="W56" s="82">
        <v>64217</v>
      </c>
      <c r="X56" s="82"/>
    </row>
    <row r="57" spans="1:24" s="24" customFormat="1" ht="12.75">
      <c r="A57" s="83" t="s">
        <v>161</v>
      </c>
      <c r="B57" s="75">
        <v>200</v>
      </c>
      <c r="C57" s="75" t="s">
        <v>230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64217</v>
      </c>
      <c r="P57" s="82"/>
      <c r="Q57" s="82">
        <v>64217</v>
      </c>
      <c r="R57" s="82"/>
      <c r="S57" s="82"/>
      <c r="T57" s="82"/>
      <c r="U57" s="82"/>
      <c r="V57" s="82"/>
      <c r="W57" s="82">
        <v>64217</v>
      </c>
      <c r="X57" s="82"/>
    </row>
    <row r="58" spans="1:24" s="24" customFormat="1" ht="22.5">
      <c r="A58" s="83" t="s">
        <v>163</v>
      </c>
      <c r="B58" s="75">
        <v>200</v>
      </c>
      <c r="C58" s="75" t="s">
        <v>231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64217</v>
      </c>
      <c r="P58" s="82"/>
      <c r="Q58" s="82">
        <v>64217</v>
      </c>
      <c r="R58" s="82"/>
      <c r="S58" s="82"/>
      <c r="T58" s="82"/>
      <c r="U58" s="82"/>
      <c r="V58" s="82"/>
      <c r="W58" s="82">
        <v>64217</v>
      </c>
      <c r="X58" s="82"/>
    </row>
    <row r="59" spans="1:24" s="24" customFormat="1" ht="12.75">
      <c r="A59" s="83" t="s">
        <v>165</v>
      </c>
      <c r="B59" s="75">
        <v>200</v>
      </c>
      <c r="C59" s="75" t="s">
        <v>232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49480</v>
      </c>
      <c r="P59" s="82"/>
      <c r="Q59" s="82">
        <v>49480</v>
      </c>
      <c r="R59" s="82"/>
      <c r="S59" s="82"/>
      <c r="T59" s="82"/>
      <c r="U59" s="82"/>
      <c r="V59" s="82"/>
      <c r="W59" s="82">
        <v>49480</v>
      </c>
      <c r="X59" s="82"/>
    </row>
    <row r="60" spans="1:24" s="24" customFormat="1" ht="12.75">
      <c r="A60" s="83" t="s">
        <v>169</v>
      </c>
      <c r="B60" s="75">
        <v>200</v>
      </c>
      <c r="C60" s="75" t="s">
        <v>233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14737</v>
      </c>
      <c r="P60" s="82"/>
      <c r="Q60" s="82">
        <v>14737</v>
      </c>
      <c r="R60" s="82"/>
      <c r="S60" s="82"/>
      <c r="T60" s="82"/>
      <c r="U60" s="82"/>
      <c r="V60" s="82"/>
      <c r="W60" s="82">
        <v>14737</v>
      </c>
      <c r="X60" s="82"/>
    </row>
    <row r="61" spans="1:24" s="24" customFormat="1" ht="12.75">
      <c r="A61" s="83" t="s">
        <v>189</v>
      </c>
      <c r="B61" s="75">
        <v>200</v>
      </c>
      <c r="C61" s="75" t="s">
        <v>234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191</v>
      </c>
      <c r="B62" s="75">
        <v>200</v>
      </c>
      <c r="C62" s="75" t="s">
        <v>235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236</v>
      </c>
      <c r="B63" s="75">
        <v>200</v>
      </c>
      <c r="C63" s="75" t="s">
        <v>237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64217</v>
      </c>
      <c r="P63" s="82"/>
      <c r="Q63" s="82">
        <v>64217</v>
      </c>
      <c r="R63" s="82"/>
      <c r="S63" s="82"/>
      <c r="T63" s="82"/>
      <c r="U63" s="82"/>
      <c r="V63" s="82"/>
      <c r="W63" s="82">
        <v>64217</v>
      </c>
      <c r="X63" s="82"/>
    </row>
    <row r="64" spans="1:24" s="24" customFormat="1" ht="12.75">
      <c r="A64" s="83" t="s">
        <v>161</v>
      </c>
      <c r="B64" s="75">
        <v>200</v>
      </c>
      <c r="C64" s="75" t="s">
        <v>238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64217</v>
      </c>
      <c r="P64" s="82"/>
      <c r="Q64" s="82">
        <v>64217</v>
      </c>
      <c r="R64" s="82"/>
      <c r="S64" s="82"/>
      <c r="T64" s="82"/>
      <c r="U64" s="82"/>
      <c r="V64" s="82"/>
      <c r="W64" s="82">
        <v>64217</v>
      </c>
      <c r="X64" s="82"/>
    </row>
    <row r="65" spans="1:24" s="24" customFormat="1" ht="22.5">
      <c r="A65" s="83" t="s">
        <v>163</v>
      </c>
      <c r="B65" s="75">
        <v>200</v>
      </c>
      <c r="C65" s="75" t="s">
        <v>239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64217</v>
      </c>
      <c r="P65" s="82"/>
      <c r="Q65" s="82">
        <v>64217</v>
      </c>
      <c r="R65" s="82"/>
      <c r="S65" s="82"/>
      <c r="T65" s="82"/>
      <c r="U65" s="82"/>
      <c r="V65" s="82"/>
      <c r="W65" s="82">
        <v>64217</v>
      </c>
      <c r="X65" s="82"/>
    </row>
    <row r="66" spans="1:24" s="24" customFormat="1" ht="12.75">
      <c r="A66" s="83" t="s">
        <v>165</v>
      </c>
      <c r="B66" s="75">
        <v>200</v>
      </c>
      <c r="C66" s="75" t="s">
        <v>240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49480</v>
      </c>
      <c r="P66" s="82"/>
      <c r="Q66" s="82">
        <v>49480</v>
      </c>
      <c r="R66" s="82"/>
      <c r="S66" s="82"/>
      <c r="T66" s="82"/>
      <c r="U66" s="82"/>
      <c r="V66" s="82"/>
      <c r="W66" s="82">
        <v>49480</v>
      </c>
      <c r="X66" s="82"/>
    </row>
    <row r="67" spans="1:24" s="24" customFormat="1" ht="12.75">
      <c r="A67" s="83" t="s">
        <v>169</v>
      </c>
      <c r="B67" s="75">
        <v>200</v>
      </c>
      <c r="C67" s="75" t="s">
        <v>241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14737</v>
      </c>
      <c r="P67" s="82"/>
      <c r="Q67" s="82">
        <v>14737</v>
      </c>
      <c r="R67" s="82"/>
      <c r="S67" s="82"/>
      <c r="T67" s="82"/>
      <c r="U67" s="82"/>
      <c r="V67" s="82"/>
      <c r="W67" s="82">
        <v>14737</v>
      </c>
      <c r="X67" s="82"/>
    </row>
    <row r="68" spans="1:24" s="24" customFormat="1" ht="12.75">
      <c r="A68" s="83" t="s">
        <v>189</v>
      </c>
      <c r="B68" s="75">
        <v>200</v>
      </c>
      <c r="C68" s="75" t="s">
        <v>242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191</v>
      </c>
      <c r="B69" s="75">
        <v>200</v>
      </c>
      <c r="C69" s="75" t="s">
        <v>243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244</v>
      </c>
      <c r="B70" s="75">
        <v>200</v>
      </c>
      <c r="C70" s="75" t="s">
        <v>245</v>
      </c>
      <c r="D70" s="79" t="str">
        <f t="shared" si="1"/>
        <v>000 0300 0000000 000 000</v>
      </c>
      <c r="E70" s="80">
        <v>377000</v>
      </c>
      <c r="F70" s="81"/>
      <c r="G70" s="82">
        <v>377000</v>
      </c>
      <c r="H70" s="82"/>
      <c r="I70" s="82"/>
      <c r="J70" s="82"/>
      <c r="K70" s="82"/>
      <c r="L70" s="82"/>
      <c r="M70" s="82">
        <v>377000</v>
      </c>
      <c r="N70" s="82"/>
      <c r="O70" s="82">
        <v>114800</v>
      </c>
      <c r="P70" s="82"/>
      <c r="Q70" s="82">
        <v>114800</v>
      </c>
      <c r="R70" s="82"/>
      <c r="S70" s="82"/>
      <c r="T70" s="82"/>
      <c r="U70" s="82"/>
      <c r="V70" s="82"/>
      <c r="W70" s="82">
        <v>114800</v>
      </c>
      <c r="X70" s="82"/>
    </row>
    <row r="71" spans="1:24" s="24" customFormat="1" ht="12.75">
      <c r="A71" s="83" t="s">
        <v>161</v>
      </c>
      <c r="B71" s="75">
        <v>200</v>
      </c>
      <c r="C71" s="75" t="s">
        <v>246</v>
      </c>
      <c r="D71" s="79" t="str">
        <f aca="true" t="shared" si="2" ref="D71:D102">IF(OR(LEFT(C71,5)="000 9",LEFT(C71,5)="000 7"),"X",C71)</f>
        <v>000 0300 0000000 000 200</v>
      </c>
      <c r="E71" s="80">
        <v>322500</v>
      </c>
      <c r="F71" s="81"/>
      <c r="G71" s="82">
        <v>322500</v>
      </c>
      <c r="H71" s="82"/>
      <c r="I71" s="82"/>
      <c r="J71" s="82"/>
      <c r="K71" s="82"/>
      <c r="L71" s="82"/>
      <c r="M71" s="82">
        <v>322500</v>
      </c>
      <c r="N71" s="82"/>
      <c r="O71" s="82">
        <v>114800</v>
      </c>
      <c r="P71" s="82"/>
      <c r="Q71" s="82">
        <v>114800</v>
      </c>
      <c r="R71" s="82"/>
      <c r="S71" s="82"/>
      <c r="T71" s="82"/>
      <c r="U71" s="82"/>
      <c r="V71" s="82"/>
      <c r="W71" s="82">
        <v>114800</v>
      </c>
      <c r="X71" s="82"/>
    </row>
    <row r="72" spans="1:24" s="24" customFormat="1" ht="12.75">
      <c r="A72" s="83" t="s">
        <v>171</v>
      </c>
      <c r="B72" s="75">
        <v>200</v>
      </c>
      <c r="C72" s="75" t="s">
        <v>247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24" customFormat="1" ht="12.75">
      <c r="A73" s="83" t="s">
        <v>181</v>
      </c>
      <c r="B73" s="75">
        <v>200</v>
      </c>
      <c r="C73" s="75" t="s">
        <v>248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12.75">
      <c r="A74" s="83" t="s">
        <v>249</v>
      </c>
      <c r="B74" s="75">
        <v>200</v>
      </c>
      <c r="C74" s="75" t="s">
        <v>250</v>
      </c>
      <c r="D74" s="79" t="str">
        <f t="shared" si="2"/>
        <v>000 0300 0000000 000 250</v>
      </c>
      <c r="E74" s="80">
        <v>221600</v>
      </c>
      <c r="F74" s="81"/>
      <c r="G74" s="82">
        <v>221600</v>
      </c>
      <c r="H74" s="82"/>
      <c r="I74" s="82"/>
      <c r="J74" s="82"/>
      <c r="K74" s="82"/>
      <c r="L74" s="82"/>
      <c r="M74" s="82">
        <v>221600</v>
      </c>
      <c r="N74" s="82"/>
      <c r="O74" s="82">
        <v>114800</v>
      </c>
      <c r="P74" s="82"/>
      <c r="Q74" s="82">
        <v>114800</v>
      </c>
      <c r="R74" s="82"/>
      <c r="S74" s="82"/>
      <c r="T74" s="82"/>
      <c r="U74" s="82"/>
      <c r="V74" s="82"/>
      <c r="W74" s="82">
        <v>114800</v>
      </c>
      <c r="X74" s="82"/>
    </row>
    <row r="75" spans="1:24" s="24" customFormat="1" ht="33.75">
      <c r="A75" s="83" t="s">
        <v>251</v>
      </c>
      <c r="B75" s="75">
        <v>200</v>
      </c>
      <c r="C75" s="75" t="s">
        <v>252</v>
      </c>
      <c r="D75" s="79" t="str">
        <f t="shared" si="2"/>
        <v>000 0300 0000000 000 251</v>
      </c>
      <c r="E75" s="80">
        <v>221600</v>
      </c>
      <c r="F75" s="81"/>
      <c r="G75" s="82">
        <v>221600</v>
      </c>
      <c r="H75" s="82"/>
      <c r="I75" s="82"/>
      <c r="J75" s="82"/>
      <c r="K75" s="82"/>
      <c r="L75" s="82"/>
      <c r="M75" s="82">
        <v>221600</v>
      </c>
      <c r="N75" s="82"/>
      <c r="O75" s="82">
        <v>114800</v>
      </c>
      <c r="P75" s="82"/>
      <c r="Q75" s="82">
        <v>114800</v>
      </c>
      <c r="R75" s="82"/>
      <c r="S75" s="82"/>
      <c r="T75" s="82"/>
      <c r="U75" s="82"/>
      <c r="V75" s="82"/>
      <c r="W75" s="82">
        <v>114800</v>
      </c>
      <c r="X75" s="82"/>
    </row>
    <row r="76" spans="1:24" s="24" customFormat="1" ht="12.75">
      <c r="A76" s="83" t="s">
        <v>189</v>
      </c>
      <c r="B76" s="75">
        <v>200</v>
      </c>
      <c r="C76" s="75" t="s">
        <v>253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254</v>
      </c>
      <c r="B77" s="75">
        <v>200</v>
      </c>
      <c r="C77" s="75" t="s">
        <v>255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191</v>
      </c>
      <c r="B78" s="75">
        <v>200</v>
      </c>
      <c r="C78" s="75" t="s">
        <v>256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257</v>
      </c>
      <c r="B79" s="75">
        <v>200</v>
      </c>
      <c r="C79" s="75" t="s">
        <v>258</v>
      </c>
      <c r="D79" s="79" t="str">
        <f t="shared" si="2"/>
        <v>000 0309 0000000 000 000</v>
      </c>
      <c r="E79" s="80">
        <v>261600</v>
      </c>
      <c r="F79" s="81"/>
      <c r="G79" s="82">
        <v>261600</v>
      </c>
      <c r="H79" s="82"/>
      <c r="I79" s="82"/>
      <c r="J79" s="82"/>
      <c r="K79" s="82"/>
      <c r="L79" s="82"/>
      <c r="M79" s="82">
        <v>261600</v>
      </c>
      <c r="N79" s="82"/>
      <c r="O79" s="82">
        <v>114800</v>
      </c>
      <c r="P79" s="82"/>
      <c r="Q79" s="82">
        <v>114800</v>
      </c>
      <c r="R79" s="82"/>
      <c r="S79" s="82"/>
      <c r="T79" s="82"/>
      <c r="U79" s="82"/>
      <c r="V79" s="82"/>
      <c r="W79" s="82">
        <v>114800</v>
      </c>
      <c r="X79" s="82"/>
    </row>
    <row r="80" spans="1:24" s="24" customFormat="1" ht="12.75">
      <c r="A80" s="83" t="s">
        <v>161</v>
      </c>
      <c r="B80" s="75">
        <v>200</v>
      </c>
      <c r="C80" s="75" t="s">
        <v>259</v>
      </c>
      <c r="D80" s="79" t="str">
        <f t="shared" si="2"/>
        <v>000 0309 0000000 000 200</v>
      </c>
      <c r="E80" s="80">
        <v>241600</v>
      </c>
      <c r="F80" s="81"/>
      <c r="G80" s="82">
        <v>241600</v>
      </c>
      <c r="H80" s="82"/>
      <c r="I80" s="82"/>
      <c r="J80" s="82"/>
      <c r="K80" s="82"/>
      <c r="L80" s="82"/>
      <c r="M80" s="82">
        <v>241600</v>
      </c>
      <c r="N80" s="82"/>
      <c r="O80" s="82">
        <v>114800</v>
      </c>
      <c r="P80" s="82"/>
      <c r="Q80" s="82">
        <v>114800</v>
      </c>
      <c r="R80" s="82"/>
      <c r="S80" s="82"/>
      <c r="T80" s="82"/>
      <c r="U80" s="82"/>
      <c r="V80" s="82"/>
      <c r="W80" s="82">
        <v>114800</v>
      </c>
      <c r="X80" s="82"/>
    </row>
    <row r="81" spans="1:24" s="24" customFormat="1" ht="12.75">
      <c r="A81" s="83" t="s">
        <v>171</v>
      </c>
      <c r="B81" s="75">
        <v>200</v>
      </c>
      <c r="C81" s="75" t="s">
        <v>260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181</v>
      </c>
      <c r="B82" s="75">
        <v>200</v>
      </c>
      <c r="C82" s="75" t="s">
        <v>261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249</v>
      </c>
      <c r="B83" s="75">
        <v>200</v>
      </c>
      <c r="C83" s="75" t="s">
        <v>262</v>
      </c>
      <c r="D83" s="79" t="str">
        <f t="shared" si="2"/>
        <v>000 0309 0000000 000 250</v>
      </c>
      <c r="E83" s="80">
        <v>221600</v>
      </c>
      <c r="F83" s="81"/>
      <c r="G83" s="82">
        <v>221600</v>
      </c>
      <c r="H83" s="82"/>
      <c r="I83" s="82"/>
      <c r="J83" s="82"/>
      <c r="K83" s="82"/>
      <c r="L83" s="82"/>
      <c r="M83" s="82">
        <v>221600</v>
      </c>
      <c r="N83" s="82"/>
      <c r="O83" s="82">
        <v>114800</v>
      </c>
      <c r="P83" s="82"/>
      <c r="Q83" s="82">
        <v>114800</v>
      </c>
      <c r="R83" s="82"/>
      <c r="S83" s="82"/>
      <c r="T83" s="82"/>
      <c r="U83" s="82"/>
      <c r="V83" s="82"/>
      <c r="W83" s="82">
        <v>114800</v>
      </c>
      <c r="X83" s="82"/>
    </row>
    <row r="84" spans="1:24" s="24" customFormat="1" ht="33.75">
      <c r="A84" s="83" t="s">
        <v>251</v>
      </c>
      <c r="B84" s="75">
        <v>200</v>
      </c>
      <c r="C84" s="75" t="s">
        <v>263</v>
      </c>
      <c r="D84" s="79" t="str">
        <f t="shared" si="2"/>
        <v>000 0309 0000000 000 251</v>
      </c>
      <c r="E84" s="80">
        <v>221600</v>
      </c>
      <c r="F84" s="81"/>
      <c r="G84" s="82">
        <v>221600</v>
      </c>
      <c r="H84" s="82"/>
      <c r="I84" s="82"/>
      <c r="J84" s="82"/>
      <c r="K84" s="82"/>
      <c r="L84" s="82"/>
      <c r="M84" s="82">
        <v>221600</v>
      </c>
      <c r="N84" s="82"/>
      <c r="O84" s="82">
        <v>114800</v>
      </c>
      <c r="P84" s="82"/>
      <c r="Q84" s="82">
        <v>114800</v>
      </c>
      <c r="R84" s="82"/>
      <c r="S84" s="82"/>
      <c r="T84" s="82"/>
      <c r="U84" s="82"/>
      <c r="V84" s="82"/>
      <c r="W84" s="82">
        <v>114800</v>
      </c>
      <c r="X84" s="82"/>
    </row>
    <row r="85" spans="1:24" s="24" customFormat="1" ht="12.75">
      <c r="A85" s="83" t="s">
        <v>189</v>
      </c>
      <c r="B85" s="75">
        <v>200</v>
      </c>
      <c r="C85" s="75" t="s">
        <v>264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191</v>
      </c>
      <c r="B86" s="75">
        <v>200</v>
      </c>
      <c r="C86" s="75" t="s">
        <v>265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266</v>
      </c>
      <c r="B87" s="75">
        <v>200</v>
      </c>
      <c r="C87" s="75" t="s">
        <v>267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161</v>
      </c>
      <c r="B88" s="75">
        <v>200</v>
      </c>
      <c r="C88" s="75" t="s">
        <v>268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12.75">
      <c r="A89" s="83" t="s">
        <v>171</v>
      </c>
      <c r="B89" s="75">
        <v>200</v>
      </c>
      <c r="C89" s="75" t="s">
        <v>269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181</v>
      </c>
      <c r="B90" s="75">
        <v>200</v>
      </c>
      <c r="C90" s="75" t="s">
        <v>270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s="24" customFormat="1" ht="12.75">
      <c r="A91" s="83" t="s">
        <v>189</v>
      </c>
      <c r="B91" s="75">
        <v>200</v>
      </c>
      <c r="C91" s="75" t="s">
        <v>271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254</v>
      </c>
      <c r="B92" s="75">
        <v>200</v>
      </c>
      <c r="C92" s="75" t="s">
        <v>272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191</v>
      </c>
      <c r="B93" s="75">
        <v>200</v>
      </c>
      <c r="C93" s="75" t="s">
        <v>273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274</v>
      </c>
      <c r="B94" s="75">
        <v>200</v>
      </c>
      <c r="C94" s="75" t="s">
        <v>275</v>
      </c>
      <c r="D94" s="79" t="str">
        <f t="shared" si="2"/>
        <v>000 0400 0000000 000 000</v>
      </c>
      <c r="E94" s="80">
        <v>2378500</v>
      </c>
      <c r="F94" s="81"/>
      <c r="G94" s="82">
        <v>2378500</v>
      </c>
      <c r="H94" s="82"/>
      <c r="I94" s="82"/>
      <c r="J94" s="82"/>
      <c r="K94" s="82"/>
      <c r="L94" s="82"/>
      <c r="M94" s="82">
        <v>2378500</v>
      </c>
      <c r="N94" s="82"/>
      <c r="O94" s="82">
        <v>443152.2</v>
      </c>
      <c r="P94" s="82"/>
      <c r="Q94" s="82">
        <v>443152.2</v>
      </c>
      <c r="R94" s="82"/>
      <c r="S94" s="82"/>
      <c r="T94" s="82"/>
      <c r="U94" s="82"/>
      <c r="V94" s="82"/>
      <c r="W94" s="82">
        <v>443152.2</v>
      </c>
      <c r="X94" s="82"/>
    </row>
    <row r="95" spans="1:24" s="24" customFormat="1" ht="12.75">
      <c r="A95" s="83" t="s">
        <v>161</v>
      </c>
      <c r="B95" s="75">
        <v>200</v>
      </c>
      <c r="C95" s="75" t="s">
        <v>276</v>
      </c>
      <c r="D95" s="79" t="str">
        <f t="shared" si="2"/>
        <v>000 0400 0000000 000 200</v>
      </c>
      <c r="E95" s="80">
        <v>2378500</v>
      </c>
      <c r="F95" s="81"/>
      <c r="G95" s="82">
        <v>2378500</v>
      </c>
      <c r="H95" s="82"/>
      <c r="I95" s="82"/>
      <c r="J95" s="82"/>
      <c r="K95" s="82"/>
      <c r="L95" s="82"/>
      <c r="M95" s="82">
        <v>2378500</v>
      </c>
      <c r="N95" s="82"/>
      <c r="O95" s="82">
        <v>443152.2</v>
      </c>
      <c r="P95" s="82"/>
      <c r="Q95" s="82">
        <v>443152.2</v>
      </c>
      <c r="R95" s="82"/>
      <c r="S95" s="82"/>
      <c r="T95" s="82"/>
      <c r="U95" s="82"/>
      <c r="V95" s="82"/>
      <c r="W95" s="82">
        <v>443152.2</v>
      </c>
      <c r="X95" s="82"/>
    </row>
    <row r="96" spans="1:24" s="24" customFormat="1" ht="12.75">
      <c r="A96" s="83" t="s">
        <v>171</v>
      </c>
      <c r="B96" s="75">
        <v>200</v>
      </c>
      <c r="C96" s="75" t="s">
        <v>277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352483</v>
      </c>
      <c r="P96" s="82"/>
      <c r="Q96" s="82">
        <v>352483</v>
      </c>
      <c r="R96" s="82"/>
      <c r="S96" s="82"/>
      <c r="T96" s="82"/>
      <c r="U96" s="82"/>
      <c r="V96" s="82"/>
      <c r="W96" s="82">
        <v>352483</v>
      </c>
      <c r="X96" s="82"/>
    </row>
    <row r="97" spans="1:24" s="24" customFormat="1" ht="22.5">
      <c r="A97" s="83" t="s">
        <v>179</v>
      </c>
      <c r="B97" s="75">
        <v>200</v>
      </c>
      <c r="C97" s="75" t="s">
        <v>278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339806</v>
      </c>
      <c r="P97" s="82"/>
      <c r="Q97" s="82">
        <v>339806</v>
      </c>
      <c r="R97" s="82"/>
      <c r="S97" s="82"/>
      <c r="T97" s="82"/>
      <c r="U97" s="82"/>
      <c r="V97" s="82"/>
      <c r="W97" s="82">
        <v>339806</v>
      </c>
      <c r="X97" s="82"/>
    </row>
    <row r="98" spans="1:24" s="24" customFormat="1" ht="12.75">
      <c r="A98" s="83" t="s">
        <v>181</v>
      </c>
      <c r="B98" s="75">
        <v>200</v>
      </c>
      <c r="C98" s="75" t="s">
        <v>279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280</v>
      </c>
      <c r="B99" s="75">
        <v>200</v>
      </c>
      <c r="C99" s="75" t="s">
        <v>281</v>
      </c>
      <c r="D99" s="79" t="str">
        <f t="shared" si="2"/>
        <v>000 0400 0000000 000 240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90669.2</v>
      </c>
      <c r="P99" s="82"/>
      <c r="Q99" s="82">
        <v>90669.2</v>
      </c>
      <c r="R99" s="82"/>
      <c r="S99" s="82"/>
      <c r="T99" s="82"/>
      <c r="U99" s="82"/>
      <c r="V99" s="82"/>
      <c r="W99" s="82">
        <v>90669.2</v>
      </c>
      <c r="X99" s="82"/>
    </row>
    <row r="100" spans="1:24" s="24" customFormat="1" ht="33.75">
      <c r="A100" s="83" t="s">
        <v>282</v>
      </c>
      <c r="B100" s="75">
        <v>200</v>
      </c>
      <c r="C100" s="75" t="s">
        <v>283</v>
      </c>
      <c r="D100" s="79" t="str">
        <f t="shared" si="2"/>
        <v>000 0400 0000000 000 241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90669.2</v>
      </c>
      <c r="P100" s="82"/>
      <c r="Q100" s="82">
        <v>90669.2</v>
      </c>
      <c r="R100" s="82"/>
      <c r="S100" s="82"/>
      <c r="T100" s="82"/>
      <c r="U100" s="82"/>
      <c r="V100" s="82"/>
      <c r="W100" s="82">
        <v>90669.2</v>
      </c>
      <c r="X100" s="82"/>
    </row>
    <row r="101" spans="1:24" s="24" customFormat="1" ht="12.75">
      <c r="A101" s="83" t="s">
        <v>284</v>
      </c>
      <c r="B101" s="75">
        <v>200</v>
      </c>
      <c r="C101" s="75" t="s">
        <v>285</v>
      </c>
      <c r="D101" s="79" t="str">
        <f t="shared" si="2"/>
        <v>000 0401 0000000 000 000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90669.2</v>
      </c>
      <c r="P101" s="82"/>
      <c r="Q101" s="82">
        <v>90669.2</v>
      </c>
      <c r="R101" s="82"/>
      <c r="S101" s="82"/>
      <c r="T101" s="82"/>
      <c r="U101" s="82"/>
      <c r="V101" s="82"/>
      <c r="W101" s="82">
        <v>90669.2</v>
      </c>
      <c r="X101" s="82"/>
    </row>
    <row r="102" spans="1:24" s="24" customFormat="1" ht="12.75">
      <c r="A102" s="83" t="s">
        <v>161</v>
      </c>
      <c r="B102" s="75">
        <v>200</v>
      </c>
      <c r="C102" s="75" t="s">
        <v>286</v>
      </c>
      <c r="D102" s="79" t="str">
        <f t="shared" si="2"/>
        <v>000 0401 0000000 000 200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90669.2</v>
      </c>
      <c r="P102" s="82"/>
      <c r="Q102" s="82">
        <v>90669.2</v>
      </c>
      <c r="R102" s="82"/>
      <c r="S102" s="82"/>
      <c r="T102" s="82"/>
      <c r="U102" s="82"/>
      <c r="V102" s="82"/>
      <c r="W102" s="82">
        <v>90669.2</v>
      </c>
      <c r="X102" s="82"/>
    </row>
    <row r="103" spans="1:24" s="24" customFormat="1" ht="22.5">
      <c r="A103" s="83" t="s">
        <v>280</v>
      </c>
      <c r="B103" s="75">
        <v>200</v>
      </c>
      <c r="C103" s="75" t="s">
        <v>287</v>
      </c>
      <c r="D103" s="79" t="str">
        <f aca="true" t="shared" si="3" ref="D103:D134">IF(OR(LEFT(C103,5)="000 9",LEFT(C103,5)="000 7"),"X",C103)</f>
        <v>000 0401 0000000 000 240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90669.2</v>
      </c>
      <c r="P103" s="82"/>
      <c r="Q103" s="82">
        <v>90669.2</v>
      </c>
      <c r="R103" s="82"/>
      <c r="S103" s="82"/>
      <c r="T103" s="82"/>
      <c r="U103" s="82"/>
      <c r="V103" s="82"/>
      <c r="W103" s="82">
        <v>90669.2</v>
      </c>
      <c r="X103" s="82"/>
    </row>
    <row r="104" spans="1:24" s="24" customFormat="1" ht="33.75">
      <c r="A104" s="83" t="s">
        <v>282</v>
      </c>
      <c r="B104" s="75">
        <v>200</v>
      </c>
      <c r="C104" s="75" t="s">
        <v>288</v>
      </c>
      <c r="D104" s="79" t="str">
        <f t="shared" si="3"/>
        <v>000 0401 0000000 000 241</v>
      </c>
      <c r="E104" s="80">
        <v>200000</v>
      </c>
      <c r="F104" s="81"/>
      <c r="G104" s="82">
        <v>200000</v>
      </c>
      <c r="H104" s="82"/>
      <c r="I104" s="82"/>
      <c r="J104" s="82"/>
      <c r="K104" s="82"/>
      <c r="L104" s="82"/>
      <c r="M104" s="82">
        <v>200000</v>
      </c>
      <c r="N104" s="82"/>
      <c r="O104" s="82">
        <v>90669.2</v>
      </c>
      <c r="P104" s="82"/>
      <c r="Q104" s="82">
        <v>90669.2</v>
      </c>
      <c r="R104" s="82"/>
      <c r="S104" s="82"/>
      <c r="T104" s="82"/>
      <c r="U104" s="82"/>
      <c r="V104" s="82"/>
      <c r="W104" s="82">
        <v>90669.2</v>
      </c>
      <c r="X104" s="82"/>
    </row>
    <row r="105" spans="1:24" s="24" customFormat="1" ht="12.75">
      <c r="A105" s="83" t="s">
        <v>289</v>
      </c>
      <c r="B105" s="75">
        <v>200</v>
      </c>
      <c r="C105" s="75" t="s">
        <v>290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352483</v>
      </c>
      <c r="P105" s="82"/>
      <c r="Q105" s="82">
        <v>352483</v>
      </c>
      <c r="R105" s="82"/>
      <c r="S105" s="82"/>
      <c r="T105" s="82"/>
      <c r="U105" s="82"/>
      <c r="V105" s="82"/>
      <c r="W105" s="82">
        <v>352483</v>
      </c>
      <c r="X105" s="82"/>
    </row>
    <row r="106" spans="1:24" s="24" customFormat="1" ht="12.75">
      <c r="A106" s="83" t="s">
        <v>161</v>
      </c>
      <c r="B106" s="75">
        <v>200</v>
      </c>
      <c r="C106" s="75" t="s">
        <v>291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352483</v>
      </c>
      <c r="P106" s="82"/>
      <c r="Q106" s="82">
        <v>352483</v>
      </c>
      <c r="R106" s="82"/>
      <c r="S106" s="82"/>
      <c r="T106" s="82"/>
      <c r="U106" s="82"/>
      <c r="V106" s="82"/>
      <c r="W106" s="82">
        <v>352483</v>
      </c>
      <c r="X106" s="82"/>
    </row>
    <row r="107" spans="1:24" s="24" customFormat="1" ht="12.75">
      <c r="A107" s="83" t="s">
        <v>171</v>
      </c>
      <c r="B107" s="75">
        <v>200</v>
      </c>
      <c r="C107" s="75" t="s">
        <v>292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352483</v>
      </c>
      <c r="P107" s="82"/>
      <c r="Q107" s="82">
        <v>352483</v>
      </c>
      <c r="R107" s="82"/>
      <c r="S107" s="82"/>
      <c r="T107" s="82"/>
      <c r="U107" s="82"/>
      <c r="V107" s="82"/>
      <c r="W107" s="82">
        <v>352483</v>
      </c>
      <c r="X107" s="82"/>
    </row>
    <row r="108" spans="1:24" s="24" customFormat="1" ht="22.5">
      <c r="A108" s="83" t="s">
        <v>179</v>
      </c>
      <c r="B108" s="75">
        <v>200</v>
      </c>
      <c r="C108" s="75" t="s">
        <v>293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339806</v>
      </c>
      <c r="P108" s="82"/>
      <c r="Q108" s="82">
        <v>339806</v>
      </c>
      <c r="R108" s="82"/>
      <c r="S108" s="82"/>
      <c r="T108" s="82"/>
      <c r="U108" s="82"/>
      <c r="V108" s="82"/>
      <c r="W108" s="82">
        <v>339806</v>
      </c>
      <c r="X108" s="82"/>
    </row>
    <row r="109" spans="1:24" s="24" customFormat="1" ht="12.75">
      <c r="A109" s="83" t="s">
        <v>181</v>
      </c>
      <c r="B109" s="75">
        <v>200</v>
      </c>
      <c r="C109" s="75" t="s">
        <v>294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295</v>
      </c>
      <c r="B110" s="75">
        <v>200</v>
      </c>
      <c r="C110" s="75" t="s">
        <v>296</v>
      </c>
      <c r="D110" s="79" t="str">
        <f t="shared" si="3"/>
        <v>000 0500 0000000 000 000</v>
      </c>
      <c r="E110" s="80">
        <v>4765600</v>
      </c>
      <c r="F110" s="81"/>
      <c r="G110" s="82">
        <v>4765600</v>
      </c>
      <c r="H110" s="82"/>
      <c r="I110" s="82"/>
      <c r="J110" s="82"/>
      <c r="K110" s="82"/>
      <c r="L110" s="82"/>
      <c r="M110" s="82">
        <v>4765600</v>
      </c>
      <c r="N110" s="82"/>
      <c r="O110" s="82">
        <v>843371.49</v>
      </c>
      <c r="P110" s="82"/>
      <c r="Q110" s="82">
        <v>843371.49</v>
      </c>
      <c r="R110" s="82"/>
      <c r="S110" s="82"/>
      <c r="T110" s="82"/>
      <c r="U110" s="82"/>
      <c r="V110" s="82"/>
      <c r="W110" s="82">
        <v>843371.49</v>
      </c>
      <c r="X110" s="82"/>
    </row>
    <row r="111" spans="1:24" s="24" customFormat="1" ht="12.75">
      <c r="A111" s="83" t="s">
        <v>161</v>
      </c>
      <c r="B111" s="75">
        <v>200</v>
      </c>
      <c r="C111" s="75" t="s">
        <v>297</v>
      </c>
      <c r="D111" s="79" t="str">
        <f t="shared" si="3"/>
        <v>000 0500 0000000 000 200</v>
      </c>
      <c r="E111" s="80">
        <v>3674900</v>
      </c>
      <c r="F111" s="81"/>
      <c r="G111" s="82">
        <v>3674900</v>
      </c>
      <c r="H111" s="82"/>
      <c r="I111" s="82"/>
      <c r="J111" s="82"/>
      <c r="K111" s="82"/>
      <c r="L111" s="82"/>
      <c r="M111" s="82">
        <v>3674900</v>
      </c>
      <c r="N111" s="82"/>
      <c r="O111" s="82">
        <v>761904.99</v>
      </c>
      <c r="P111" s="82"/>
      <c r="Q111" s="82">
        <v>761904.99</v>
      </c>
      <c r="R111" s="82"/>
      <c r="S111" s="82"/>
      <c r="T111" s="82"/>
      <c r="U111" s="82"/>
      <c r="V111" s="82"/>
      <c r="W111" s="82">
        <v>761904.99</v>
      </c>
      <c r="X111" s="82"/>
    </row>
    <row r="112" spans="1:24" s="24" customFormat="1" ht="12.75">
      <c r="A112" s="83" t="s">
        <v>171</v>
      </c>
      <c r="B112" s="75">
        <v>200</v>
      </c>
      <c r="C112" s="75" t="s">
        <v>298</v>
      </c>
      <c r="D112" s="79" t="str">
        <f t="shared" si="3"/>
        <v>000 0500 0000000 000 220</v>
      </c>
      <c r="E112" s="80">
        <v>3054800</v>
      </c>
      <c r="F112" s="81"/>
      <c r="G112" s="82">
        <v>3054800</v>
      </c>
      <c r="H112" s="82"/>
      <c r="I112" s="82"/>
      <c r="J112" s="82"/>
      <c r="K112" s="82"/>
      <c r="L112" s="82"/>
      <c r="M112" s="82">
        <v>3054800</v>
      </c>
      <c r="N112" s="82"/>
      <c r="O112" s="82">
        <v>760404.99</v>
      </c>
      <c r="P112" s="82"/>
      <c r="Q112" s="82">
        <v>760404.99</v>
      </c>
      <c r="R112" s="82"/>
      <c r="S112" s="82"/>
      <c r="T112" s="82"/>
      <c r="U112" s="82"/>
      <c r="V112" s="82"/>
      <c r="W112" s="82">
        <v>760404.99</v>
      </c>
      <c r="X112" s="82"/>
    </row>
    <row r="113" spans="1:24" s="24" customFormat="1" ht="12.75">
      <c r="A113" s="83" t="s">
        <v>177</v>
      </c>
      <c r="B113" s="75">
        <v>200</v>
      </c>
      <c r="C113" s="75" t="s">
        <v>299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210944.65</v>
      </c>
      <c r="P113" s="82"/>
      <c r="Q113" s="82">
        <v>210944.65</v>
      </c>
      <c r="R113" s="82"/>
      <c r="S113" s="82"/>
      <c r="T113" s="82"/>
      <c r="U113" s="82"/>
      <c r="V113" s="82"/>
      <c r="W113" s="82">
        <v>210944.65</v>
      </c>
      <c r="X113" s="82"/>
    </row>
    <row r="114" spans="1:24" s="24" customFormat="1" ht="22.5">
      <c r="A114" s="83" t="s">
        <v>179</v>
      </c>
      <c r="B114" s="75">
        <v>200</v>
      </c>
      <c r="C114" s="75" t="s">
        <v>300</v>
      </c>
      <c r="D114" s="79" t="str">
        <f t="shared" si="3"/>
        <v>000 0500 0000000 000 225</v>
      </c>
      <c r="E114" s="80">
        <v>1122200</v>
      </c>
      <c r="F114" s="81"/>
      <c r="G114" s="82">
        <v>1122200</v>
      </c>
      <c r="H114" s="82"/>
      <c r="I114" s="82"/>
      <c r="J114" s="82"/>
      <c r="K114" s="82"/>
      <c r="L114" s="82"/>
      <c r="M114" s="82">
        <v>1122200</v>
      </c>
      <c r="N114" s="82"/>
      <c r="O114" s="82">
        <v>314718</v>
      </c>
      <c r="P114" s="82"/>
      <c r="Q114" s="82">
        <v>314718</v>
      </c>
      <c r="R114" s="82"/>
      <c r="S114" s="82"/>
      <c r="T114" s="82"/>
      <c r="U114" s="82"/>
      <c r="V114" s="82"/>
      <c r="W114" s="82">
        <v>314718</v>
      </c>
      <c r="X114" s="82"/>
    </row>
    <row r="115" spans="1:24" s="24" customFormat="1" ht="12.75">
      <c r="A115" s="83" t="s">
        <v>181</v>
      </c>
      <c r="B115" s="75">
        <v>200</v>
      </c>
      <c r="C115" s="75" t="s">
        <v>301</v>
      </c>
      <c r="D115" s="79" t="str">
        <f t="shared" si="3"/>
        <v>000 0500 0000000 000 226</v>
      </c>
      <c r="E115" s="80">
        <v>1035700</v>
      </c>
      <c r="F115" s="81"/>
      <c r="G115" s="82">
        <v>1035700</v>
      </c>
      <c r="H115" s="82"/>
      <c r="I115" s="82"/>
      <c r="J115" s="82"/>
      <c r="K115" s="82"/>
      <c r="L115" s="82"/>
      <c r="M115" s="82">
        <v>1035700</v>
      </c>
      <c r="N115" s="82"/>
      <c r="O115" s="82">
        <v>234742.34</v>
      </c>
      <c r="P115" s="82"/>
      <c r="Q115" s="82">
        <v>234742.34</v>
      </c>
      <c r="R115" s="82"/>
      <c r="S115" s="82"/>
      <c r="T115" s="82"/>
      <c r="U115" s="82"/>
      <c r="V115" s="82"/>
      <c r="W115" s="82">
        <v>234742.34</v>
      </c>
      <c r="X115" s="82"/>
    </row>
    <row r="116" spans="1:24" s="24" customFormat="1" ht="22.5">
      <c r="A116" s="83" t="s">
        <v>280</v>
      </c>
      <c r="B116" s="75">
        <v>200</v>
      </c>
      <c r="C116" s="75" t="s">
        <v>302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33.75">
      <c r="A117" s="83" t="s">
        <v>282</v>
      </c>
      <c r="B117" s="75">
        <v>200</v>
      </c>
      <c r="C117" s="75" t="s">
        <v>303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</row>
    <row r="118" spans="1:24" s="24" customFormat="1" ht="12.75">
      <c r="A118" s="83" t="s">
        <v>187</v>
      </c>
      <c r="B118" s="75">
        <v>200</v>
      </c>
      <c r="C118" s="75" t="s">
        <v>304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189</v>
      </c>
      <c r="B119" s="75">
        <v>200</v>
      </c>
      <c r="C119" s="75" t="s">
        <v>305</v>
      </c>
      <c r="D119" s="79" t="str">
        <f t="shared" si="3"/>
        <v>000 0500 0000000 000 300</v>
      </c>
      <c r="E119" s="80">
        <v>1090700</v>
      </c>
      <c r="F119" s="81"/>
      <c r="G119" s="82">
        <v>1090700</v>
      </c>
      <c r="H119" s="82"/>
      <c r="I119" s="82"/>
      <c r="J119" s="82"/>
      <c r="K119" s="82"/>
      <c r="L119" s="82"/>
      <c r="M119" s="82">
        <v>1090700</v>
      </c>
      <c r="N119" s="82"/>
      <c r="O119" s="82">
        <v>81466.5</v>
      </c>
      <c r="P119" s="82"/>
      <c r="Q119" s="82">
        <v>81466.5</v>
      </c>
      <c r="R119" s="82"/>
      <c r="S119" s="82"/>
      <c r="T119" s="82"/>
      <c r="U119" s="82"/>
      <c r="V119" s="82"/>
      <c r="W119" s="82">
        <v>81466.5</v>
      </c>
      <c r="X119" s="82"/>
    </row>
    <row r="120" spans="1:24" s="24" customFormat="1" ht="22.5">
      <c r="A120" s="83" t="s">
        <v>254</v>
      </c>
      <c r="B120" s="75">
        <v>200</v>
      </c>
      <c r="C120" s="75" t="s">
        <v>306</v>
      </c>
      <c r="D120" s="79" t="str">
        <f t="shared" si="3"/>
        <v>000 0500 0000000 000 310</v>
      </c>
      <c r="E120" s="80">
        <v>570000</v>
      </c>
      <c r="F120" s="81"/>
      <c r="G120" s="82">
        <v>570000</v>
      </c>
      <c r="H120" s="82"/>
      <c r="I120" s="82"/>
      <c r="J120" s="82"/>
      <c r="K120" s="82"/>
      <c r="L120" s="82"/>
      <c r="M120" s="82">
        <v>570000</v>
      </c>
      <c r="N120" s="82"/>
      <c r="O120" s="82">
        <v>21255</v>
      </c>
      <c r="P120" s="82"/>
      <c r="Q120" s="82">
        <v>21255</v>
      </c>
      <c r="R120" s="82"/>
      <c r="S120" s="82"/>
      <c r="T120" s="82"/>
      <c r="U120" s="82"/>
      <c r="V120" s="82"/>
      <c r="W120" s="82">
        <v>21255</v>
      </c>
      <c r="X120" s="82"/>
    </row>
    <row r="121" spans="1:24" s="24" customFormat="1" ht="22.5">
      <c r="A121" s="83" t="s">
        <v>191</v>
      </c>
      <c r="B121" s="75">
        <v>200</v>
      </c>
      <c r="C121" s="75" t="s">
        <v>307</v>
      </c>
      <c r="D121" s="79" t="str">
        <f t="shared" si="3"/>
        <v>000 0500 0000000 000 340</v>
      </c>
      <c r="E121" s="80">
        <v>520700</v>
      </c>
      <c r="F121" s="81"/>
      <c r="G121" s="82">
        <v>520700</v>
      </c>
      <c r="H121" s="82"/>
      <c r="I121" s="82"/>
      <c r="J121" s="82"/>
      <c r="K121" s="82"/>
      <c r="L121" s="82"/>
      <c r="M121" s="82">
        <v>520700</v>
      </c>
      <c r="N121" s="82"/>
      <c r="O121" s="82">
        <v>60211.5</v>
      </c>
      <c r="P121" s="82"/>
      <c r="Q121" s="82">
        <v>60211.5</v>
      </c>
      <c r="R121" s="82"/>
      <c r="S121" s="82"/>
      <c r="T121" s="82"/>
      <c r="U121" s="82"/>
      <c r="V121" s="82"/>
      <c r="W121" s="82">
        <v>60211.5</v>
      </c>
      <c r="X121" s="82"/>
    </row>
    <row r="122" spans="1:24" s="24" customFormat="1" ht="12.75">
      <c r="A122" s="83" t="s">
        <v>308</v>
      </c>
      <c r="B122" s="75">
        <v>200</v>
      </c>
      <c r="C122" s="75" t="s">
        <v>309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161</v>
      </c>
      <c r="B123" s="75">
        <v>200</v>
      </c>
      <c r="C123" s="75" t="s">
        <v>310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171</v>
      </c>
      <c r="B124" s="75">
        <v>200</v>
      </c>
      <c r="C124" s="75" t="s">
        <v>311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179</v>
      </c>
      <c r="B125" s="75">
        <v>200</v>
      </c>
      <c r="C125" s="75" t="s">
        <v>312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181</v>
      </c>
      <c r="B126" s="75">
        <v>200</v>
      </c>
      <c r="C126" s="75" t="s">
        <v>313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314</v>
      </c>
      <c r="B127" s="75">
        <v>200</v>
      </c>
      <c r="C127" s="75" t="s">
        <v>315</v>
      </c>
      <c r="D127" s="79" t="str">
        <f t="shared" si="3"/>
        <v>000 0502 0000000 000 000</v>
      </c>
      <c r="E127" s="80">
        <v>1555800</v>
      </c>
      <c r="F127" s="81"/>
      <c r="G127" s="82">
        <v>1555800</v>
      </c>
      <c r="H127" s="82"/>
      <c r="I127" s="82"/>
      <c r="J127" s="82"/>
      <c r="K127" s="82"/>
      <c r="L127" s="82"/>
      <c r="M127" s="82">
        <v>1555800</v>
      </c>
      <c r="N127" s="82"/>
      <c r="O127" s="82">
        <v>8804</v>
      </c>
      <c r="P127" s="82"/>
      <c r="Q127" s="82">
        <v>8804</v>
      </c>
      <c r="R127" s="82"/>
      <c r="S127" s="82"/>
      <c r="T127" s="82"/>
      <c r="U127" s="82"/>
      <c r="V127" s="82"/>
      <c r="W127" s="82">
        <v>8804</v>
      </c>
      <c r="X127" s="82"/>
    </row>
    <row r="128" spans="1:24" s="24" customFormat="1" ht="12.75">
      <c r="A128" s="83" t="s">
        <v>161</v>
      </c>
      <c r="B128" s="75">
        <v>200</v>
      </c>
      <c r="C128" s="75" t="s">
        <v>316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8804</v>
      </c>
      <c r="P128" s="82"/>
      <c r="Q128" s="82">
        <v>8804</v>
      </c>
      <c r="R128" s="82"/>
      <c r="S128" s="82"/>
      <c r="T128" s="82"/>
      <c r="U128" s="82"/>
      <c r="V128" s="82"/>
      <c r="W128" s="82">
        <v>8804</v>
      </c>
      <c r="X128" s="82"/>
    </row>
    <row r="129" spans="1:24" s="24" customFormat="1" ht="12.75">
      <c r="A129" s="83" t="s">
        <v>171</v>
      </c>
      <c r="B129" s="75">
        <v>200</v>
      </c>
      <c r="C129" s="75" t="s">
        <v>317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7304</v>
      </c>
      <c r="P129" s="82"/>
      <c r="Q129" s="82">
        <v>7304</v>
      </c>
      <c r="R129" s="82"/>
      <c r="S129" s="82"/>
      <c r="T129" s="82"/>
      <c r="U129" s="82"/>
      <c r="V129" s="82"/>
      <c r="W129" s="82">
        <v>7304</v>
      </c>
      <c r="X129" s="82"/>
    </row>
    <row r="130" spans="1:24" s="24" customFormat="1" ht="22.5">
      <c r="A130" s="83" t="s">
        <v>179</v>
      </c>
      <c r="B130" s="75">
        <v>200</v>
      </c>
      <c r="C130" s="75" t="s">
        <v>318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7304</v>
      </c>
      <c r="P130" s="82"/>
      <c r="Q130" s="82">
        <v>7304</v>
      </c>
      <c r="R130" s="82"/>
      <c r="S130" s="82"/>
      <c r="T130" s="82"/>
      <c r="U130" s="82"/>
      <c r="V130" s="82"/>
      <c r="W130" s="82">
        <v>7304</v>
      </c>
      <c r="X130" s="82"/>
    </row>
    <row r="131" spans="1:24" s="24" customFormat="1" ht="12.75">
      <c r="A131" s="83" t="s">
        <v>181</v>
      </c>
      <c r="B131" s="75">
        <v>200</v>
      </c>
      <c r="C131" s="75" t="s">
        <v>319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22.5">
      <c r="A132" s="83" t="s">
        <v>280</v>
      </c>
      <c r="B132" s="75">
        <v>200</v>
      </c>
      <c r="C132" s="75" t="s">
        <v>320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33.75">
      <c r="A133" s="83" t="s">
        <v>282</v>
      </c>
      <c r="B133" s="75">
        <v>200</v>
      </c>
      <c r="C133" s="75" t="s">
        <v>321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187</v>
      </c>
      <c r="B134" s="75">
        <v>200</v>
      </c>
      <c r="C134" s="75" t="s">
        <v>322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189</v>
      </c>
      <c r="B135" s="75">
        <v>200</v>
      </c>
      <c r="C135" s="75" t="s">
        <v>323</v>
      </c>
      <c r="D135" s="79" t="str">
        <f aca="true" t="shared" si="4" ref="D135:D166">IF(OR(LEFT(C135,5)="000 9",LEFT(C135,5)="000 7"),"X",C135)</f>
        <v>000 0502 0000000 000 300</v>
      </c>
      <c r="E135" s="80">
        <v>150000</v>
      </c>
      <c r="F135" s="81"/>
      <c r="G135" s="82">
        <v>150000</v>
      </c>
      <c r="H135" s="82"/>
      <c r="I135" s="82"/>
      <c r="J135" s="82"/>
      <c r="K135" s="82"/>
      <c r="L135" s="82"/>
      <c r="M135" s="82">
        <v>150000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s="24" customFormat="1" ht="22.5">
      <c r="A136" s="83" t="s">
        <v>254</v>
      </c>
      <c r="B136" s="75">
        <v>200</v>
      </c>
      <c r="C136" s="75" t="s">
        <v>324</v>
      </c>
      <c r="D136" s="79" t="str">
        <f t="shared" si="4"/>
        <v>000 0502 0000000 000 310</v>
      </c>
      <c r="E136" s="80">
        <v>70000</v>
      </c>
      <c r="F136" s="81"/>
      <c r="G136" s="82">
        <v>70000</v>
      </c>
      <c r="H136" s="82"/>
      <c r="I136" s="82"/>
      <c r="J136" s="82"/>
      <c r="K136" s="82"/>
      <c r="L136" s="82"/>
      <c r="M136" s="82">
        <v>70000</v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s="24" customFormat="1" ht="22.5">
      <c r="A137" s="83" t="s">
        <v>191</v>
      </c>
      <c r="B137" s="75">
        <v>200</v>
      </c>
      <c r="C137" s="75" t="s">
        <v>325</v>
      </c>
      <c r="D137" s="79" t="str">
        <f t="shared" si="4"/>
        <v>000 0502 0000000 000 340</v>
      </c>
      <c r="E137" s="80">
        <v>80000</v>
      </c>
      <c r="F137" s="81"/>
      <c r="G137" s="82">
        <v>80000</v>
      </c>
      <c r="H137" s="82"/>
      <c r="I137" s="82"/>
      <c r="J137" s="82"/>
      <c r="K137" s="82"/>
      <c r="L137" s="82"/>
      <c r="M137" s="82">
        <v>80000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326</v>
      </c>
      <c r="B138" s="75">
        <v>200</v>
      </c>
      <c r="C138" s="75" t="s">
        <v>327</v>
      </c>
      <c r="D138" s="79" t="str">
        <f t="shared" si="4"/>
        <v>000 0503 0000000 000 000</v>
      </c>
      <c r="E138" s="80">
        <v>3159800</v>
      </c>
      <c r="F138" s="81"/>
      <c r="G138" s="82">
        <v>3159800</v>
      </c>
      <c r="H138" s="82"/>
      <c r="I138" s="82"/>
      <c r="J138" s="82"/>
      <c r="K138" s="82"/>
      <c r="L138" s="82"/>
      <c r="M138" s="82">
        <v>3159800</v>
      </c>
      <c r="N138" s="82"/>
      <c r="O138" s="82">
        <v>834567.49</v>
      </c>
      <c r="P138" s="82"/>
      <c r="Q138" s="82">
        <v>834567.49</v>
      </c>
      <c r="R138" s="82"/>
      <c r="S138" s="82"/>
      <c r="T138" s="82"/>
      <c r="U138" s="82"/>
      <c r="V138" s="82"/>
      <c r="W138" s="82">
        <v>834567.49</v>
      </c>
      <c r="X138" s="82"/>
    </row>
    <row r="139" spans="1:24" s="24" customFormat="1" ht="12.75">
      <c r="A139" s="83" t="s">
        <v>161</v>
      </c>
      <c r="B139" s="75">
        <v>200</v>
      </c>
      <c r="C139" s="75" t="s">
        <v>328</v>
      </c>
      <c r="D139" s="79" t="str">
        <f t="shared" si="4"/>
        <v>000 0503 0000000 000 200</v>
      </c>
      <c r="E139" s="80">
        <v>2219100</v>
      </c>
      <c r="F139" s="81"/>
      <c r="G139" s="82">
        <v>2219100</v>
      </c>
      <c r="H139" s="82"/>
      <c r="I139" s="82"/>
      <c r="J139" s="82"/>
      <c r="K139" s="82"/>
      <c r="L139" s="82"/>
      <c r="M139" s="82">
        <v>2219100</v>
      </c>
      <c r="N139" s="82"/>
      <c r="O139" s="82">
        <v>753100.99</v>
      </c>
      <c r="P139" s="82"/>
      <c r="Q139" s="82">
        <v>753100.99</v>
      </c>
      <c r="R139" s="82"/>
      <c r="S139" s="82"/>
      <c r="T139" s="82"/>
      <c r="U139" s="82"/>
      <c r="V139" s="82"/>
      <c r="W139" s="82">
        <v>753100.99</v>
      </c>
      <c r="X139" s="82"/>
    </row>
    <row r="140" spans="1:24" s="24" customFormat="1" ht="12.75">
      <c r="A140" s="83" t="s">
        <v>171</v>
      </c>
      <c r="B140" s="75">
        <v>200</v>
      </c>
      <c r="C140" s="75" t="s">
        <v>329</v>
      </c>
      <c r="D140" s="79" t="str">
        <f t="shared" si="4"/>
        <v>000 0503 0000000 000 220</v>
      </c>
      <c r="E140" s="80">
        <v>2219100</v>
      </c>
      <c r="F140" s="81"/>
      <c r="G140" s="82">
        <v>2219100</v>
      </c>
      <c r="H140" s="82"/>
      <c r="I140" s="82"/>
      <c r="J140" s="82"/>
      <c r="K140" s="82"/>
      <c r="L140" s="82"/>
      <c r="M140" s="82">
        <v>2219100</v>
      </c>
      <c r="N140" s="82"/>
      <c r="O140" s="82">
        <v>753100.99</v>
      </c>
      <c r="P140" s="82"/>
      <c r="Q140" s="82">
        <v>753100.99</v>
      </c>
      <c r="R140" s="82"/>
      <c r="S140" s="82"/>
      <c r="T140" s="82"/>
      <c r="U140" s="82"/>
      <c r="V140" s="82"/>
      <c r="W140" s="82">
        <v>753100.99</v>
      </c>
      <c r="X140" s="82"/>
    </row>
    <row r="141" spans="1:24" s="24" customFormat="1" ht="12.75">
      <c r="A141" s="83" t="s">
        <v>177</v>
      </c>
      <c r="B141" s="75">
        <v>200</v>
      </c>
      <c r="C141" s="75" t="s">
        <v>330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210944.65</v>
      </c>
      <c r="P141" s="82"/>
      <c r="Q141" s="82">
        <v>210944.65</v>
      </c>
      <c r="R141" s="82"/>
      <c r="S141" s="82"/>
      <c r="T141" s="82"/>
      <c r="U141" s="82"/>
      <c r="V141" s="82"/>
      <c r="W141" s="82">
        <v>210944.65</v>
      </c>
      <c r="X141" s="82"/>
    </row>
    <row r="142" spans="1:24" s="24" customFormat="1" ht="22.5">
      <c r="A142" s="83" t="s">
        <v>179</v>
      </c>
      <c r="B142" s="75">
        <v>200</v>
      </c>
      <c r="C142" s="75" t="s">
        <v>331</v>
      </c>
      <c r="D142" s="79" t="str">
        <f t="shared" si="4"/>
        <v>000 0503 0000000 000 225</v>
      </c>
      <c r="E142" s="80">
        <v>987200</v>
      </c>
      <c r="F142" s="81"/>
      <c r="G142" s="82">
        <v>987200</v>
      </c>
      <c r="H142" s="82"/>
      <c r="I142" s="82"/>
      <c r="J142" s="82"/>
      <c r="K142" s="82"/>
      <c r="L142" s="82"/>
      <c r="M142" s="82">
        <v>987200</v>
      </c>
      <c r="N142" s="82"/>
      <c r="O142" s="82">
        <v>307414</v>
      </c>
      <c r="P142" s="82"/>
      <c r="Q142" s="82">
        <v>307414</v>
      </c>
      <c r="R142" s="82"/>
      <c r="S142" s="82"/>
      <c r="T142" s="82"/>
      <c r="U142" s="82"/>
      <c r="V142" s="82"/>
      <c r="W142" s="82">
        <v>307414</v>
      </c>
      <c r="X142" s="82"/>
    </row>
    <row r="143" spans="1:24" s="24" customFormat="1" ht="12.75">
      <c r="A143" s="83" t="s">
        <v>181</v>
      </c>
      <c r="B143" s="75">
        <v>200</v>
      </c>
      <c r="C143" s="75" t="s">
        <v>332</v>
      </c>
      <c r="D143" s="79" t="str">
        <f t="shared" si="4"/>
        <v>000 0503 0000000 000 226</v>
      </c>
      <c r="E143" s="80">
        <v>335000</v>
      </c>
      <c r="F143" s="81"/>
      <c r="G143" s="82">
        <v>335000</v>
      </c>
      <c r="H143" s="82"/>
      <c r="I143" s="82"/>
      <c r="J143" s="82"/>
      <c r="K143" s="82"/>
      <c r="L143" s="82"/>
      <c r="M143" s="82">
        <v>335000</v>
      </c>
      <c r="N143" s="82"/>
      <c r="O143" s="82">
        <v>234742.34</v>
      </c>
      <c r="P143" s="82"/>
      <c r="Q143" s="82">
        <v>234742.34</v>
      </c>
      <c r="R143" s="82"/>
      <c r="S143" s="82"/>
      <c r="T143" s="82"/>
      <c r="U143" s="82"/>
      <c r="V143" s="82"/>
      <c r="W143" s="82">
        <v>234742.34</v>
      </c>
      <c r="X143" s="82"/>
    </row>
    <row r="144" spans="1:24" s="24" customFormat="1" ht="12.75">
      <c r="A144" s="83" t="s">
        <v>189</v>
      </c>
      <c r="B144" s="75">
        <v>200</v>
      </c>
      <c r="C144" s="75" t="s">
        <v>333</v>
      </c>
      <c r="D144" s="79" t="str">
        <f t="shared" si="4"/>
        <v>000 0503 0000000 000 300</v>
      </c>
      <c r="E144" s="80">
        <v>940700</v>
      </c>
      <c r="F144" s="81"/>
      <c r="G144" s="82">
        <v>940700</v>
      </c>
      <c r="H144" s="82"/>
      <c r="I144" s="82"/>
      <c r="J144" s="82"/>
      <c r="K144" s="82"/>
      <c r="L144" s="82"/>
      <c r="M144" s="82">
        <v>940700</v>
      </c>
      <c r="N144" s="82"/>
      <c r="O144" s="82">
        <v>81466.5</v>
      </c>
      <c r="P144" s="82"/>
      <c r="Q144" s="82">
        <v>81466.5</v>
      </c>
      <c r="R144" s="82"/>
      <c r="S144" s="82"/>
      <c r="T144" s="82"/>
      <c r="U144" s="82"/>
      <c r="V144" s="82"/>
      <c r="W144" s="82">
        <v>81466.5</v>
      </c>
      <c r="X144" s="82"/>
    </row>
    <row r="145" spans="1:24" s="24" customFormat="1" ht="22.5">
      <c r="A145" s="83" t="s">
        <v>254</v>
      </c>
      <c r="B145" s="75">
        <v>200</v>
      </c>
      <c r="C145" s="75" t="s">
        <v>334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191</v>
      </c>
      <c r="B146" s="75">
        <v>200</v>
      </c>
      <c r="C146" s="75" t="s">
        <v>335</v>
      </c>
      <c r="D146" s="79" t="str">
        <f t="shared" si="4"/>
        <v>000 0503 0000000 000 340</v>
      </c>
      <c r="E146" s="80">
        <v>440700</v>
      </c>
      <c r="F146" s="81"/>
      <c r="G146" s="82">
        <v>440700</v>
      </c>
      <c r="H146" s="82"/>
      <c r="I146" s="82"/>
      <c r="J146" s="82"/>
      <c r="K146" s="82"/>
      <c r="L146" s="82"/>
      <c r="M146" s="82">
        <v>440700</v>
      </c>
      <c r="N146" s="82"/>
      <c r="O146" s="82">
        <v>60211.5</v>
      </c>
      <c r="P146" s="82"/>
      <c r="Q146" s="82">
        <v>60211.5</v>
      </c>
      <c r="R146" s="82"/>
      <c r="S146" s="82"/>
      <c r="T146" s="82"/>
      <c r="U146" s="82"/>
      <c r="V146" s="82"/>
      <c r="W146" s="82">
        <v>60211.5</v>
      </c>
      <c r="X146" s="82"/>
    </row>
    <row r="147" spans="1:24" s="24" customFormat="1" ht="12.75">
      <c r="A147" s="83" t="s">
        <v>336</v>
      </c>
      <c r="B147" s="75">
        <v>200</v>
      </c>
      <c r="C147" s="75" t="s">
        <v>337</v>
      </c>
      <c r="D147" s="79" t="str">
        <f t="shared" si="4"/>
        <v>000 0800 0000000 000 000</v>
      </c>
      <c r="E147" s="80">
        <v>1788600</v>
      </c>
      <c r="F147" s="81"/>
      <c r="G147" s="82">
        <v>1788600</v>
      </c>
      <c r="H147" s="82"/>
      <c r="I147" s="82"/>
      <c r="J147" s="82"/>
      <c r="K147" s="82"/>
      <c r="L147" s="82"/>
      <c r="M147" s="82">
        <v>1788600</v>
      </c>
      <c r="N147" s="82"/>
      <c r="O147" s="82">
        <v>867400</v>
      </c>
      <c r="P147" s="82"/>
      <c r="Q147" s="82">
        <v>867400</v>
      </c>
      <c r="R147" s="82"/>
      <c r="S147" s="82"/>
      <c r="T147" s="82"/>
      <c r="U147" s="82"/>
      <c r="V147" s="82"/>
      <c r="W147" s="82">
        <v>867400</v>
      </c>
      <c r="X147" s="82"/>
    </row>
    <row r="148" spans="1:24" s="24" customFormat="1" ht="12.75">
      <c r="A148" s="83" t="s">
        <v>161</v>
      </c>
      <c r="B148" s="75">
        <v>200</v>
      </c>
      <c r="C148" s="75" t="s">
        <v>338</v>
      </c>
      <c r="D148" s="79" t="str">
        <f t="shared" si="4"/>
        <v>000 0800 0000000 000 200</v>
      </c>
      <c r="E148" s="80">
        <v>1785100</v>
      </c>
      <c r="F148" s="81"/>
      <c r="G148" s="82">
        <v>1785100</v>
      </c>
      <c r="H148" s="82"/>
      <c r="I148" s="82"/>
      <c r="J148" s="82"/>
      <c r="K148" s="82"/>
      <c r="L148" s="82"/>
      <c r="M148" s="82">
        <v>1785100</v>
      </c>
      <c r="N148" s="82"/>
      <c r="O148" s="82">
        <v>867400</v>
      </c>
      <c r="P148" s="82"/>
      <c r="Q148" s="82">
        <v>867400</v>
      </c>
      <c r="R148" s="82"/>
      <c r="S148" s="82"/>
      <c r="T148" s="82"/>
      <c r="U148" s="82"/>
      <c r="V148" s="82"/>
      <c r="W148" s="82">
        <v>867400</v>
      </c>
      <c r="X148" s="82"/>
    </row>
    <row r="149" spans="1:24" s="24" customFormat="1" ht="12.75">
      <c r="A149" s="83" t="s">
        <v>171</v>
      </c>
      <c r="B149" s="75">
        <v>200</v>
      </c>
      <c r="C149" s="75" t="s">
        <v>339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179</v>
      </c>
      <c r="B150" s="75">
        <v>200</v>
      </c>
      <c r="C150" s="75" t="s">
        <v>340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280</v>
      </c>
      <c r="B151" s="75">
        <v>200</v>
      </c>
      <c r="C151" s="75" t="s">
        <v>341</v>
      </c>
      <c r="D151" s="79" t="str">
        <f t="shared" si="4"/>
        <v>000 0800 0000000 000 240</v>
      </c>
      <c r="E151" s="80">
        <v>826400</v>
      </c>
      <c r="F151" s="81"/>
      <c r="G151" s="82">
        <v>826400</v>
      </c>
      <c r="H151" s="82"/>
      <c r="I151" s="82"/>
      <c r="J151" s="82"/>
      <c r="K151" s="82"/>
      <c r="L151" s="82"/>
      <c r="M151" s="82">
        <v>826400</v>
      </c>
      <c r="N151" s="82"/>
      <c r="O151" s="82">
        <v>460900</v>
      </c>
      <c r="P151" s="82"/>
      <c r="Q151" s="82">
        <v>460900</v>
      </c>
      <c r="R151" s="82"/>
      <c r="S151" s="82"/>
      <c r="T151" s="82"/>
      <c r="U151" s="82"/>
      <c r="V151" s="82"/>
      <c r="W151" s="82">
        <v>460900</v>
      </c>
      <c r="X151" s="82"/>
    </row>
    <row r="152" spans="1:24" s="24" customFormat="1" ht="33.75">
      <c r="A152" s="83" t="s">
        <v>282</v>
      </c>
      <c r="B152" s="75">
        <v>200</v>
      </c>
      <c r="C152" s="75" t="s">
        <v>342</v>
      </c>
      <c r="D152" s="79" t="str">
        <f t="shared" si="4"/>
        <v>000 0800 0000000 000 241</v>
      </c>
      <c r="E152" s="80">
        <v>826400</v>
      </c>
      <c r="F152" s="81"/>
      <c r="G152" s="82">
        <v>826400</v>
      </c>
      <c r="H152" s="82"/>
      <c r="I152" s="82"/>
      <c r="J152" s="82"/>
      <c r="K152" s="82"/>
      <c r="L152" s="82"/>
      <c r="M152" s="82">
        <v>826400</v>
      </c>
      <c r="N152" s="82"/>
      <c r="O152" s="82">
        <v>460900</v>
      </c>
      <c r="P152" s="82"/>
      <c r="Q152" s="82">
        <v>460900</v>
      </c>
      <c r="R152" s="82"/>
      <c r="S152" s="82"/>
      <c r="T152" s="82"/>
      <c r="U152" s="82"/>
      <c r="V152" s="82"/>
      <c r="W152" s="82">
        <v>460900</v>
      </c>
      <c r="X152" s="82"/>
    </row>
    <row r="153" spans="1:24" s="24" customFormat="1" ht="12.75">
      <c r="A153" s="83" t="s">
        <v>249</v>
      </c>
      <c r="B153" s="75">
        <v>200</v>
      </c>
      <c r="C153" s="75" t="s">
        <v>343</v>
      </c>
      <c r="D153" s="79" t="str">
        <f t="shared" si="4"/>
        <v>000 0800 0000000 000 250</v>
      </c>
      <c r="E153" s="80">
        <v>948700</v>
      </c>
      <c r="F153" s="81"/>
      <c r="G153" s="82">
        <v>948700</v>
      </c>
      <c r="H153" s="82"/>
      <c r="I153" s="82"/>
      <c r="J153" s="82"/>
      <c r="K153" s="82"/>
      <c r="L153" s="82"/>
      <c r="M153" s="82">
        <v>948700</v>
      </c>
      <c r="N153" s="82"/>
      <c r="O153" s="82">
        <v>406500</v>
      </c>
      <c r="P153" s="82"/>
      <c r="Q153" s="82">
        <v>406500</v>
      </c>
      <c r="R153" s="82"/>
      <c r="S153" s="82"/>
      <c r="T153" s="82"/>
      <c r="U153" s="82"/>
      <c r="V153" s="82"/>
      <c r="W153" s="82">
        <v>406500</v>
      </c>
      <c r="X153" s="82"/>
    </row>
    <row r="154" spans="1:24" s="24" customFormat="1" ht="33.75">
      <c r="A154" s="83" t="s">
        <v>251</v>
      </c>
      <c r="B154" s="75">
        <v>200</v>
      </c>
      <c r="C154" s="75" t="s">
        <v>344</v>
      </c>
      <c r="D154" s="79" t="str">
        <f t="shared" si="4"/>
        <v>000 0800 0000000 000 251</v>
      </c>
      <c r="E154" s="80">
        <v>948700</v>
      </c>
      <c r="F154" s="81"/>
      <c r="G154" s="82">
        <v>948700</v>
      </c>
      <c r="H154" s="82"/>
      <c r="I154" s="82"/>
      <c r="J154" s="82"/>
      <c r="K154" s="82"/>
      <c r="L154" s="82"/>
      <c r="M154" s="82">
        <v>948700</v>
      </c>
      <c r="N154" s="82"/>
      <c r="O154" s="82">
        <v>406500</v>
      </c>
      <c r="P154" s="82"/>
      <c r="Q154" s="82">
        <v>406500</v>
      </c>
      <c r="R154" s="82"/>
      <c r="S154" s="82"/>
      <c r="T154" s="82"/>
      <c r="U154" s="82"/>
      <c r="V154" s="82"/>
      <c r="W154" s="82">
        <v>406500</v>
      </c>
      <c r="X154" s="82"/>
    </row>
    <row r="155" spans="1:24" s="24" customFormat="1" ht="12.75">
      <c r="A155" s="83" t="s">
        <v>189</v>
      </c>
      <c r="B155" s="75">
        <v>200</v>
      </c>
      <c r="C155" s="75" t="s">
        <v>345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191</v>
      </c>
      <c r="B156" s="75">
        <v>200</v>
      </c>
      <c r="C156" s="75" t="s">
        <v>346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347</v>
      </c>
      <c r="B157" s="75">
        <v>200</v>
      </c>
      <c r="C157" s="75" t="s">
        <v>348</v>
      </c>
      <c r="D157" s="79" t="str">
        <f t="shared" si="4"/>
        <v>000 0801 0000000 000 000</v>
      </c>
      <c r="E157" s="80">
        <v>1788600</v>
      </c>
      <c r="F157" s="81"/>
      <c r="G157" s="82">
        <v>1788600</v>
      </c>
      <c r="H157" s="82"/>
      <c r="I157" s="82"/>
      <c r="J157" s="82"/>
      <c r="K157" s="82"/>
      <c r="L157" s="82"/>
      <c r="M157" s="82">
        <v>1788600</v>
      </c>
      <c r="N157" s="82"/>
      <c r="O157" s="82">
        <v>867400</v>
      </c>
      <c r="P157" s="82"/>
      <c r="Q157" s="82">
        <v>867400</v>
      </c>
      <c r="R157" s="82"/>
      <c r="S157" s="82"/>
      <c r="T157" s="82"/>
      <c r="U157" s="82"/>
      <c r="V157" s="82"/>
      <c r="W157" s="82">
        <v>867400</v>
      </c>
      <c r="X157" s="82"/>
    </row>
    <row r="158" spans="1:24" s="24" customFormat="1" ht="12.75">
      <c r="A158" s="83" t="s">
        <v>161</v>
      </c>
      <c r="B158" s="75">
        <v>200</v>
      </c>
      <c r="C158" s="75" t="s">
        <v>349</v>
      </c>
      <c r="D158" s="79" t="str">
        <f t="shared" si="4"/>
        <v>000 0801 0000000 000 200</v>
      </c>
      <c r="E158" s="80">
        <v>1785100</v>
      </c>
      <c r="F158" s="81"/>
      <c r="G158" s="82">
        <v>1785100</v>
      </c>
      <c r="H158" s="82"/>
      <c r="I158" s="82"/>
      <c r="J158" s="82"/>
      <c r="K158" s="82"/>
      <c r="L158" s="82"/>
      <c r="M158" s="82">
        <v>1785100</v>
      </c>
      <c r="N158" s="82"/>
      <c r="O158" s="82">
        <v>867400</v>
      </c>
      <c r="P158" s="82"/>
      <c r="Q158" s="82">
        <v>867400</v>
      </c>
      <c r="R158" s="82"/>
      <c r="S158" s="82"/>
      <c r="T158" s="82"/>
      <c r="U158" s="82"/>
      <c r="V158" s="82"/>
      <c r="W158" s="82">
        <v>867400</v>
      </c>
      <c r="X158" s="82"/>
    </row>
    <row r="159" spans="1:24" s="24" customFormat="1" ht="12.75">
      <c r="A159" s="83" t="s">
        <v>171</v>
      </c>
      <c r="B159" s="75">
        <v>200</v>
      </c>
      <c r="C159" s="75" t="s">
        <v>350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179</v>
      </c>
      <c r="B160" s="75">
        <v>200</v>
      </c>
      <c r="C160" s="75" t="s">
        <v>351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280</v>
      </c>
      <c r="B161" s="75">
        <v>200</v>
      </c>
      <c r="C161" s="75" t="s">
        <v>352</v>
      </c>
      <c r="D161" s="79" t="str">
        <f t="shared" si="4"/>
        <v>000 0801 0000000 000 240</v>
      </c>
      <c r="E161" s="80">
        <v>826400</v>
      </c>
      <c r="F161" s="81"/>
      <c r="G161" s="82">
        <v>826400</v>
      </c>
      <c r="H161" s="82"/>
      <c r="I161" s="82"/>
      <c r="J161" s="82"/>
      <c r="K161" s="82"/>
      <c r="L161" s="82"/>
      <c r="M161" s="82">
        <v>826400</v>
      </c>
      <c r="N161" s="82"/>
      <c r="O161" s="82">
        <v>460900</v>
      </c>
      <c r="P161" s="82"/>
      <c r="Q161" s="82">
        <v>460900</v>
      </c>
      <c r="R161" s="82"/>
      <c r="S161" s="82"/>
      <c r="T161" s="82"/>
      <c r="U161" s="82"/>
      <c r="V161" s="82"/>
      <c r="W161" s="82">
        <v>460900</v>
      </c>
      <c r="X161" s="82"/>
    </row>
    <row r="162" spans="1:24" s="24" customFormat="1" ht="33.75">
      <c r="A162" s="83" t="s">
        <v>282</v>
      </c>
      <c r="B162" s="75">
        <v>200</v>
      </c>
      <c r="C162" s="75" t="s">
        <v>353</v>
      </c>
      <c r="D162" s="79" t="str">
        <f t="shared" si="4"/>
        <v>000 0801 0000000 000 241</v>
      </c>
      <c r="E162" s="80">
        <v>826400</v>
      </c>
      <c r="F162" s="81"/>
      <c r="G162" s="82">
        <v>826400</v>
      </c>
      <c r="H162" s="82"/>
      <c r="I162" s="82"/>
      <c r="J162" s="82"/>
      <c r="K162" s="82"/>
      <c r="L162" s="82"/>
      <c r="M162" s="82">
        <v>826400</v>
      </c>
      <c r="N162" s="82"/>
      <c r="O162" s="82">
        <v>460900</v>
      </c>
      <c r="P162" s="82"/>
      <c r="Q162" s="82">
        <v>460900</v>
      </c>
      <c r="R162" s="82"/>
      <c r="S162" s="82"/>
      <c r="T162" s="82"/>
      <c r="U162" s="82"/>
      <c r="V162" s="82"/>
      <c r="W162" s="82">
        <v>460900</v>
      </c>
      <c r="X162" s="82"/>
    </row>
    <row r="163" spans="1:24" s="24" customFormat="1" ht="12.75">
      <c r="A163" s="83" t="s">
        <v>249</v>
      </c>
      <c r="B163" s="75">
        <v>200</v>
      </c>
      <c r="C163" s="75" t="s">
        <v>354</v>
      </c>
      <c r="D163" s="79" t="str">
        <f t="shared" si="4"/>
        <v>000 0801 0000000 000 250</v>
      </c>
      <c r="E163" s="80">
        <v>948700</v>
      </c>
      <c r="F163" s="81"/>
      <c r="G163" s="82">
        <v>948700</v>
      </c>
      <c r="H163" s="82"/>
      <c r="I163" s="82"/>
      <c r="J163" s="82"/>
      <c r="K163" s="82"/>
      <c r="L163" s="82"/>
      <c r="M163" s="82">
        <v>948700</v>
      </c>
      <c r="N163" s="82"/>
      <c r="O163" s="82">
        <v>406500</v>
      </c>
      <c r="P163" s="82"/>
      <c r="Q163" s="82">
        <v>406500</v>
      </c>
      <c r="R163" s="82"/>
      <c r="S163" s="82"/>
      <c r="T163" s="82"/>
      <c r="U163" s="82"/>
      <c r="V163" s="82"/>
      <c r="W163" s="82">
        <v>406500</v>
      </c>
      <c r="X163" s="82"/>
    </row>
    <row r="164" spans="1:24" s="24" customFormat="1" ht="33.75">
      <c r="A164" s="83" t="s">
        <v>251</v>
      </c>
      <c r="B164" s="75">
        <v>200</v>
      </c>
      <c r="C164" s="75" t="s">
        <v>355</v>
      </c>
      <c r="D164" s="79" t="str">
        <f t="shared" si="4"/>
        <v>000 0801 0000000 000 251</v>
      </c>
      <c r="E164" s="80">
        <v>948700</v>
      </c>
      <c r="F164" s="81"/>
      <c r="G164" s="82">
        <v>948700</v>
      </c>
      <c r="H164" s="82"/>
      <c r="I164" s="82"/>
      <c r="J164" s="82"/>
      <c r="K164" s="82"/>
      <c r="L164" s="82"/>
      <c r="M164" s="82">
        <v>948700</v>
      </c>
      <c r="N164" s="82"/>
      <c r="O164" s="82">
        <v>406500</v>
      </c>
      <c r="P164" s="82"/>
      <c r="Q164" s="82">
        <v>406500</v>
      </c>
      <c r="R164" s="82"/>
      <c r="S164" s="82"/>
      <c r="T164" s="82"/>
      <c r="U164" s="82"/>
      <c r="V164" s="82"/>
      <c r="W164" s="82">
        <v>406500</v>
      </c>
      <c r="X164" s="82"/>
    </row>
    <row r="165" spans="1:24" s="24" customFormat="1" ht="12.75">
      <c r="A165" s="83" t="s">
        <v>189</v>
      </c>
      <c r="B165" s="75">
        <v>200</v>
      </c>
      <c r="C165" s="75" t="s">
        <v>356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191</v>
      </c>
      <c r="B166" s="75">
        <v>200</v>
      </c>
      <c r="C166" s="75" t="s">
        <v>357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358</v>
      </c>
      <c r="B167" s="75">
        <v>200</v>
      </c>
      <c r="C167" s="75" t="s">
        <v>359</v>
      </c>
      <c r="D167" s="79" t="str">
        <f aca="true" t="shared" si="5" ref="D167:D181"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12810</v>
      </c>
      <c r="P167" s="82"/>
      <c r="Q167" s="82">
        <v>12810</v>
      </c>
      <c r="R167" s="82"/>
      <c r="S167" s="82"/>
      <c r="T167" s="82"/>
      <c r="U167" s="82"/>
      <c r="V167" s="82"/>
      <c r="W167" s="82">
        <v>12810</v>
      </c>
      <c r="X167" s="82"/>
    </row>
    <row r="168" spans="1:24" s="24" customFormat="1" ht="12.75">
      <c r="A168" s="83" t="s">
        <v>161</v>
      </c>
      <c r="B168" s="75">
        <v>200</v>
      </c>
      <c r="C168" s="75" t="s">
        <v>360</v>
      </c>
      <c r="D168" s="79" t="str">
        <f t="shared" si="5"/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12810</v>
      </c>
      <c r="P168" s="82"/>
      <c r="Q168" s="82">
        <v>12810</v>
      </c>
      <c r="R168" s="82"/>
      <c r="S168" s="82"/>
      <c r="T168" s="82"/>
      <c r="U168" s="82"/>
      <c r="V168" s="82"/>
      <c r="W168" s="82">
        <v>12810</v>
      </c>
      <c r="X168" s="82"/>
    </row>
    <row r="169" spans="1:24" s="24" customFormat="1" ht="12.75">
      <c r="A169" s="83" t="s">
        <v>183</v>
      </c>
      <c r="B169" s="75">
        <v>200</v>
      </c>
      <c r="C169" s="75" t="s">
        <v>361</v>
      </c>
      <c r="D169" s="79" t="str">
        <f t="shared" si="5"/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12810</v>
      </c>
      <c r="P169" s="82"/>
      <c r="Q169" s="82">
        <v>12810</v>
      </c>
      <c r="R169" s="82"/>
      <c r="S169" s="82"/>
      <c r="T169" s="82"/>
      <c r="U169" s="82"/>
      <c r="V169" s="82"/>
      <c r="W169" s="82">
        <v>12810</v>
      </c>
      <c r="X169" s="82"/>
    </row>
    <row r="170" spans="1:24" s="24" customFormat="1" ht="33.75">
      <c r="A170" s="83" t="s">
        <v>362</v>
      </c>
      <c r="B170" s="75">
        <v>200</v>
      </c>
      <c r="C170" s="75" t="s">
        <v>363</v>
      </c>
      <c r="D170" s="79" t="str">
        <f t="shared" si="5"/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12810</v>
      </c>
      <c r="P170" s="82"/>
      <c r="Q170" s="82">
        <v>12810</v>
      </c>
      <c r="R170" s="82"/>
      <c r="S170" s="82"/>
      <c r="T170" s="82"/>
      <c r="U170" s="82"/>
      <c r="V170" s="82"/>
      <c r="W170" s="82">
        <v>12810</v>
      </c>
      <c r="X170" s="82"/>
    </row>
    <row r="171" spans="1:24" s="24" customFormat="1" ht="12.75">
      <c r="A171" s="83" t="s">
        <v>364</v>
      </c>
      <c r="B171" s="75">
        <v>200</v>
      </c>
      <c r="C171" s="75" t="s">
        <v>365</v>
      </c>
      <c r="D171" s="79" t="str">
        <f t="shared" si="5"/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12810</v>
      </c>
      <c r="P171" s="82"/>
      <c r="Q171" s="82">
        <v>12810</v>
      </c>
      <c r="R171" s="82"/>
      <c r="S171" s="82"/>
      <c r="T171" s="82"/>
      <c r="U171" s="82"/>
      <c r="V171" s="82"/>
      <c r="W171" s="82">
        <v>12810</v>
      </c>
      <c r="X171" s="82"/>
    </row>
    <row r="172" spans="1:24" s="24" customFormat="1" ht="12.75">
      <c r="A172" s="83" t="s">
        <v>161</v>
      </c>
      <c r="B172" s="75">
        <v>200</v>
      </c>
      <c r="C172" s="75" t="s">
        <v>366</v>
      </c>
      <c r="D172" s="79" t="str">
        <f t="shared" si="5"/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12810</v>
      </c>
      <c r="P172" s="82"/>
      <c r="Q172" s="82">
        <v>12810</v>
      </c>
      <c r="R172" s="82"/>
      <c r="S172" s="82"/>
      <c r="T172" s="82"/>
      <c r="U172" s="82"/>
      <c r="V172" s="82"/>
      <c r="W172" s="82">
        <v>12810</v>
      </c>
      <c r="X172" s="82"/>
    </row>
    <row r="173" spans="1:24" s="24" customFormat="1" ht="12.75">
      <c r="A173" s="83" t="s">
        <v>183</v>
      </c>
      <c r="B173" s="75">
        <v>200</v>
      </c>
      <c r="C173" s="75" t="s">
        <v>367</v>
      </c>
      <c r="D173" s="79" t="str">
        <f t="shared" si="5"/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12810</v>
      </c>
      <c r="P173" s="82"/>
      <c r="Q173" s="82">
        <v>12810</v>
      </c>
      <c r="R173" s="82"/>
      <c r="S173" s="82"/>
      <c r="T173" s="82"/>
      <c r="U173" s="82"/>
      <c r="V173" s="82"/>
      <c r="W173" s="82">
        <v>12810</v>
      </c>
      <c r="X173" s="82"/>
    </row>
    <row r="174" spans="1:24" s="24" customFormat="1" ht="33.75">
      <c r="A174" s="83" t="s">
        <v>362</v>
      </c>
      <c r="B174" s="75">
        <v>200</v>
      </c>
      <c r="C174" s="75" t="s">
        <v>368</v>
      </c>
      <c r="D174" s="79" t="str">
        <f t="shared" si="5"/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12810</v>
      </c>
      <c r="P174" s="82"/>
      <c r="Q174" s="82">
        <v>12810</v>
      </c>
      <c r="R174" s="82"/>
      <c r="S174" s="82"/>
      <c r="T174" s="82"/>
      <c r="U174" s="82"/>
      <c r="V174" s="82"/>
      <c r="W174" s="82">
        <v>12810</v>
      </c>
      <c r="X174" s="82"/>
    </row>
    <row r="175" spans="1:24" s="24" customFormat="1" ht="12.75">
      <c r="A175" s="83" t="s">
        <v>369</v>
      </c>
      <c r="B175" s="75">
        <v>200</v>
      </c>
      <c r="C175" s="75" t="s">
        <v>370</v>
      </c>
      <c r="D175" s="79" t="str">
        <f t="shared" si="5"/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s="24" customFormat="1" ht="12.75">
      <c r="A176" s="83" t="s">
        <v>161</v>
      </c>
      <c r="B176" s="75">
        <v>200</v>
      </c>
      <c r="C176" s="75" t="s">
        <v>371</v>
      </c>
      <c r="D176" s="79" t="str">
        <f t="shared" si="5"/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24" s="24" customFormat="1" ht="12.75">
      <c r="A177" s="83" t="s">
        <v>187</v>
      </c>
      <c r="B177" s="75">
        <v>200</v>
      </c>
      <c r="C177" s="75" t="s">
        <v>372</v>
      </c>
      <c r="D177" s="79" t="str">
        <f t="shared" si="5"/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</row>
    <row r="178" spans="1:24" s="24" customFormat="1" ht="12.75">
      <c r="A178" s="83" t="s">
        <v>373</v>
      </c>
      <c r="B178" s="75">
        <v>200</v>
      </c>
      <c r="C178" s="75" t="s">
        <v>374</v>
      </c>
      <c r="D178" s="79" t="str">
        <f t="shared" si="5"/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</row>
    <row r="179" spans="1:24" s="24" customFormat="1" ht="12.75">
      <c r="A179" s="83" t="s">
        <v>161</v>
      </c>
      <c r="B179" s="75">
        <v>200</v>
      </c>
      <c r="C179" s="75" t="s">
        <v>375</v>
      </c>
      <c r="D179" s="79" t="str">
        <f t="shared" si="5"/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</row>
    <row r="180" spans="1:24" s="24" customFormat="1" ht="12.75">
      <c r="A180" s="83" t="s">
        <v>187</v>
      </c>
      <c r="B180" s="75">
        <v>200</v>
      </c>
      <c r="C180" s="75" t="s">
        <v>376</v>
      </c>
      <c r="D180" s="79" t="str">
        <f t="shared" si="5"/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</row>
    <row r="181" spans="1:24" s="24" customFormat="1" ht="22.5">
      <c r="A181" s="83" t="s">
        <v>377</v>
      </c>
      <c r="B181" s="75">
        <v>450</v>
      </c>
      <c r="C181" s="75" t="s">
        <v>378</v>
      </c>
      <c r="D181" s="79" t="str">
        <f t="shared" si="5"/>
        <v>X</v>
      </c>
      <c r="E181" s="80">
        <v>-1386200</v>
      </c>
      <c r="F181" s="81"/>
      <c r="G181" s="82">
        <v>-1386200</v>
      </c>
      <c r="H181" s="82"/>
      <c r="I181" s="82"/>
      <c r="J181" s="82"/>
      <c r="K181" s="82"/>
      <c r="L181" s="82"/>
      <c r="M181" s="82">
        <v>-1386200</v>
      </c>
      <c r="N181" s="82"/>
      <c r="O181" s="82">
        <v>147932.92</v>
      </c>
      <c r="P181" s="82"/>
      <c r="Q181" s="82">
        <v>147932.92</v>
      </c>
      <c r="R181" s="82"/>
      <c r="S181" s="82"/>
      <c r="T181" s="82"/>
      <c r="U181" s="82"/>
      <c r="V181" s="82"/>
      <c r="W181" s="82">
        <v>147932.92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6">
      <selection activeCell="G2" sqref="G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380</v>
      </c>
      <c r="B7" s="75">
        <v>500</v>
      </c>
      <c r="C7" s="75" t="s">
        <v>381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1386200</v>
      </c>
      <c r="F7" s="81"/>
      <c r="G7" s="82">
        <v>1386200</v>
      </c>
      <c r="H7" s="82"/>
      <c r="I7" s="82"/>
      <c r="J7" s="82"/>
      <c r="K7" s="82"/>
      <c r="L7" s="82"/>
      <c r="M7" s="82">
        <v>1386200</v>
      </c>
      <c r="N7" s="82"/>
      <c r="O7" s="82">
        <v>-147932.92</v>
      </c>
      <c r="P7" s="82"/>
      <c r="Q7" s="82">
        <v>-147932.92</v>
      </c>
      <c r="R7" s="82"/>
      <c r="S7" s="82"/>
      <c r="T7" s="82"/>
      <c r="U7" s="82"/>
      <c r="V7" s="82"/>
      <c r="W7" s="82">
        <v>-147932.92</v>
      </c>
      <c r="X7" s="82"/>
    </row>
    <row r="8" spans="1:24" s="41" customFormat="1" ht="12.75">
      <c r="A8" s="83" t="s">
        <v>382</v>
      </c>
      <c r="B8" s="75">
        <v>700</v>
      </c>
      <c r="C8" s="75" t="s">
        <v>383</v>
      </c>
      <c r="D8" s="79" t="str">
        <f t="shared" si="0"/>
        <v>000 01 00 00 00 00 0000 000</v>
      </c>
      <c r="E8" s="80">
        <v>1386200</v>
      </c>
      <c r="F8" s="81"/>
      <c r="G8" s="82">
        <v>1386200</v>
      </c>
      <c r="H8" s="82"/>
      <c r="I8" s="82"/>
      <c r="J8" s="82"/>
      <c r="K8" s="82"/>
      <c r="L8" s="82"/>
      <c r="M8" s="82">
        <v>1386200</v>
      </c>
      <c r="N8" s="82"/>
      <c r="O8" s="82">
        <v>-147932.92</v>
      </c>
      <c r="P8" s="82"/>
      <c r="Q8" s="82">
        <v>-147932.92</v>
      </c>
      <c r="R8" s="82"/>
      <c r="S8" s="82"/>
      <c r="T8" s="82"/>
      <c r="U8" s="82"/>
      <c r="V8" s="82"/>
      <c r="W8" s="82">
        <v>-147932.92</v>
      </c>
      <c r="X8" s="82"/>
    </row>
    <row r="9" spans="1:24" s="41" customFormat="1" ht="22.5">
      <c r="A9" s="83" t="s">
        <v>384</v>
      </c>
      <c r="B9" s="75">
        <v>700</v>
      </c>
      <c r="C9" s="75" t="s">
        <v>385</v>
      </c>
      <c r="D9" s="79" t="str">
        <f t="shared" si="0"/>
        <v>000 01 05 00 00 00 0000 000</v>
      </c>
      <c r="E9" s="80">
        <v>1386200</v>
      </c>
      <c r="F9" s="81"/>
      <c r="G9" s="82">
        <v>1386200</v>
      </c>
      <c r="H9" s="82"/>
      <c r="I9" s="82"/>
      <c r="J9" s="82"/>
      <c r="K9" s="82"/>
      <c r="L9" s="82"/>
      <c r="M9" s="82">
        <v>1386200</v>
      </c>
      <c r="N9" s="82"/>
      <c r="O9" s="82">
        <v>-147932.92</v>
      </c>
      <c r="P9" s="82"/>
      <c r="Q9" s="82">
        <v>-147932.92</v>
      </c>
      <c r="R9" s="82"/>
      <c r="S9" s="82"/>
      <c r="T9" s="82"/>
      <c r="U9" s="82"/>
      <c r="V9" s="82"/>
      <c r="W9" s="82">
        <v>-147932.92</v>
      </c>
      <c r="X9" s="82"/>
    </row>
    <row r="10" spans="1:24" s="41" customFormat="1" ht="22.5">
      <c r="A10" s="83" t="s">
        <v>386</v>
      </c>
      <c r="B10" s="75">
        <v>710</v>
      </c>
      <c r="C10" s="75" t="s">
        <v>387</v>
      </c>
      <c r="D10" s="79" t="str">
        <f t="shared" si="0"/>
        <v>000 01 05 00 00 00 0000 500</v>
      </c>
      <c r="E10" s="80">
        <v>-13480100</v>
      </c>
      <c r="F10" s="81"/>
      <c r="G10" s="82">
        <v>-13480100</v>
      </c>
      <c r="H10" s="82"/>
      <c r="I10" s="82"/>
      <c r="J10" s="82"/>
      <c r="K10" s="82"/>
      <c r="L10" s="82"/>
      <c r="M10" s="82">
        <v>-13480100</v>
      </c>
      <c r="N10" s="82"/>
      <c r="O10" s="82">
        <v>-4648828.94</v>
      </c>
      <c r="P10" s="82"/>
      <c r="Q10" s="82">
        <v>-4648828.94</v>
      </c>
      <c r="R10" s="82"/>
      <c r="S10" s="82"/>
      <c r="T10" s="82"/>
      <c r="U10" s="82"/>
      <c r="V10" s="82"/>
      <c r="W10" s="82">
        <v>-4648828.94</v>
      </c>
      <c r="X10" s="82"/>
    </row>
    <row r="11" spans="1:24" s="41" customFormat="1" ht="22.5">
      <c r="A11" s="83" t="s">
        <v>388</v>
      </c>
      <c r="B11" s="75">
        <v>710</v>
      </c>
      <c r="C11" s="75" t="s">
        <v>389</v>
      </c>
      <c r="D11" s="79" t="str">
        <f t="shared" si="0"/>
        <v>000 01 05 02 00 00 0000 500</v>
      </c>
      <c r="E11" s="80">
        <v>-13480100</v>
      </c>
      <c r="F11" s="81"/>
      <c r="G11" s="82">
        <v>-13480100</v>
      </c>
      <c r="H11" s="82"/>
      <c r="I11" s="82"/>
      <c r="J11" s="82"/>
      <c r="K11" s="82"/>
      <c r="L11" s="82"/>
      <c r="M11" s="82">
        <v>-13480100</v>
      </c>
      <c r="N11" s="82"/>
      <c r="O11" s="82">
        <v>-4648828.94</v>
      </c>
      <c r="P11" s="82"/>
      <c r="Q11" s="82">
        <v>-4648828.94</v>
      </c>
      <c r="R11" s="82"/>
      <c r="S11" s="82"/>
      <c r="T11" s="82"/>
      <c r="U11" s="82"/>
      <c r="V11" s="82"/>
      <c r="W11" s="82">
        <v>-4648828.94</v>
      </c>
      <c r="X11" s="82"/>
    </row>
    <row r="12" spans="1:24" s="41" customFormat="1" ht="22.5">
      <c r="A12" s="83" t="s">
        <v>390</v>
      </c>
      <c r="B12" s="75">
        <v>710</v>
      </c>
      <c r="C12" s="75" t="s">
        <v>391</v>
      </c>
      <c r="D12" s="79" t="str">
        <f t="shared" si="0"/>
        <v>000 01 05 02 01 00 0000 510</v>
      </c>
      <c r="E12" s="80">
        <v>-13480100</v>
      </c>
      <c r="F12" s="81"/>
      <c r="G12" s="82">
        <v>-13480100</v>
      </c>
      <c r="H12" s="82"/>
      <c r="I12" s="82"/>
      <c r="J12" s="82"/>
      <c r="K12" s="82"/>
      <c r="L12" s="82"/>
      <c r="M12" s="82">
        <v>-13480100</v>
      </c>
      <c r="N12" s="82"/>
      <c r="O12" s="82">
        <v>-4648828.94</v>
      </c>
      <c r="P12" s="82"/>
      <c r="Q12" s="82">
        <v>-4648828.94</v>
      </c>
      <c r="R12" s="82"/>
      <c r="S12" s="82"/>
      <c r="T12" s="82"/>
      <c r="U12" s="82"/>
      <c r="V12" s="82"/>
      <c r="W12" s="82">
        <v>-4648828.94</v>
      </c>
      <c r="X12" s="82"/>
    </row>
    <row r="13" spans="1:24" s="41" customFormat="1" ht="33.75">
      <c r="A13" s="83" t="s">
        <v>392</v>
      </c>
      <c r="B13" s="75">
        <v>710</v>
      </c>
      <c r="C13" s="75" t="s">
        <v>393</v>
      </c>
      <c r="D13" s="79" t="str">
        <f t="shared" si="0"/>
        <v>000 01 05 02 01 10 0000 510</v>
      </c>
      <c r="E13" s="80">
        <v>-13480100</v>
      </c>
      <c r="F13" s="81"/>
      <c r="G13" s="82">
        <v>-13480100</v>
      </c>
      <c r="H13" s="82"/>
      <c r="I13" s="82"/>
      <c r="J13" s="82"/>
      <c r="K13" s="82"/>
      <c r="L13" s="82"/>
      <c r="M13" s="82">
        <v>-13480100</v>
      </c>
      <c r="N13" s="82"/>
      <c r="O13" s="82">
        <v>-4648828.94</v>
      </c>
      <c r="P13" s="82"/>
      <c r="Q13" s="82">
        <v>-4648828.94</v>
      </c>
      <c r="R13" s="82"/>
      <c r="S13" s="82"/>
      <c r="T13" s="82"/>
      <c r="U13" s="82"/>
      <c r="V13" s="82"/>
      <c r="W13" s="82">
        <v>-4648828.94</v>
      </c>
      <c r="X13" s="82"/>
    </row>
    <row r="14" spans="1:24" s="41" customFormat="1" ht="22.5">
      <c r="A14" s="83" t="s">
        <v>394</v>
      </c>
      <c r="B14" s="75">
        <v>720</v>
      </c>
      <c r="C14" s="75" t="s">
        <v>395</v>
      </c>
      <c r="D14" s="79" t="str">
        <f t="shared" si="0"/>
        <v>000 01 05 00 00 00 0000 600</v>
      </c>
      <c r="E14" s="80">
        <v>14866300</v>
      </c>
      <c r="F14" s="81"/>
      <c r="G14" s="82">
        <v>14866300</v>
      </c>
      <c r="H14" s="82"/>
      <c r="I14" s="82"/>
      <c r="J14" s="82"/>
      <c r="K14" s="82"/>
      <c r="L14" s="82"/>
      <c r="M14" s="82">
        <v>14866300</v>
      </c>
      <c r="N14" s="82"/>
      <c r="O14" s="82">
        <v>4500896.02</v>
      </c>
      <c r="P14" s="82"/>
      <c r="Q14" s="82">
        <v>4500896.02</v>
      </c>
      <c r="R14" s="82"/>
      <c r="S14" s="82"/>
      <c r="T14" s="82"/>
      <c r="U14" s="82"/>
      <c r="V14" s="82"/>
      <c r="W14" s="82">
        <v>4500896.02</v>
      </c>
      <c r="X14" s="82"/>
    </row>
    <row r="15" spans="1:24" s="41" customFormat="1" ht="22.5">
      <c r="A15" s="83" t="s">
        <v>396</v>
      </c>
      <c r="B15" s="75">
        <v>720</v>
      </c>
      <c r="C15" s="75" t="s">
        <v>397</v>
      </c>
      <c r="D15" s="79" t="str">
        <f t="shared" si="0"/>
        <v>000 01 05 02 00 00 0000 600</v>
      </c>
      <c r="E15" s="80">
        <v>14866300</v>
      </c>
      <c r="F15" s="81"/>
      <c r="G15" s="82">
        <v>14866300</v>
      </c>
      <c r="H15" s="82"/>
      <c r="I15" s="82"/>
      <c r="J15" s="82"/>
      <c r="K15" s="82"/>
      <c r="L15" s="82"/>
      <c r="M15" s="82">
        <v>14866300</v>
      </c>
      <c r="N15" s="82"/>
      <c r="O15" s="82">
        <v>4500896.02</v>
      </c>
      <c r="P15" s="82"/>
      <c r="Q15" s="82">
        <v>4500896.02</v>
      </c>
      <c r="R15" s="82"/>
      <c r="S15" s="82"/>
      <c r="T15" s="82"/>
      <c r="U15" s="82"/>
      <c r="V15" s="82"/>
      <c r="W15" s="82">
        <v>4500896.02</v>
      </c>
      <c r="X15" s="82"/>
    </row>
    <row r="16" spans="1:24" s="41" customFormat="1" ht="22.5">
      <c r="A16" s="83" t="s">
        <v>398</v>
      </c>
      <c r="B16" s="75">
        <v>720</v>
      </c>
      <c r="C16" s="75" t="s">
        <v>399</v>
      </c>
      <c r="D16" s="79" t="str">
        <f t="shared" si="0"/>
        <v>000 01 05 02 01 00 0000 610</v>
      </c>
      <c r="E16" s="80">
        <v>14866300</v>
      </c>
      <c r="F16" s="81"/>
      <c r="G16" s="82">
        <v>14866300</v>
      </c>
      <c r="H16" s="82"/>
      <c r="I16" s="82"/>
      <c r="J16" s="82"/>
      <c r="K16" s="82"/>
      <c r="L16" s="82"/>
      <c r="M16" s="82">
        <v>14866300</v>
      </c>
      <c r="N16" s="82"/>
      <c r="O16" s="82">
        <v>4500896.02</v>
      </c>
      <c r="P16" s="82"/>
      <c r="Q16" s="82">
        <v>4500896.02</v>
      </c>
      <c r="R16" s="82"/>
      <c r="S16" s="82"/>
      <c r="T16" s="82"/>
      <c r="U16" s="82"/>
      <c r="V16" s="82"/>
      <c r="W16" s="82">
        <v>4500896.02</v>
      </c>
      <c r="X16" s="82"/>
    </row>
    <row r="17" spans="1:24" s="41" customFormat="1" ht="33.75">
      <c r="A17" s="83" t="s">
        <v>400</v>
      </c>
      <c r="B17" s="75">
        <v>720</v>
      </c>
      <c r="C17" s="75" t="s">
        <v>401</v>
      </c>
      <c r="D17" s="79" t="str">
        <f t="shared" si="0"/>
        <v>000 01 05 02 01 10 0000 610</v>
      </c>
      <c r="E17" s="80">
        <v>14866300</v>
      </c>
      <c r="F17" s="81"/>
      <c r="G17" s="82">
        <v>14866300</v>
      </c>
      <c r="H17" s="82"/>
      <c r="I17" s="82"/>
      <c r="J17" s="82"/>
      <c r="K17" s="82"/>
      <c r="L17" s="82"/>
      <c r="M17" s="82">
        <v>14866300</v>
      </c>
      <c r="N17" s="82"/>
      <c r="O17" s="82">
        <v>4500896.02</v>
      </c>
      <c r="P17" s="82"/>
      <c r="Q17" s="82">
        <v>4500896.02</v>
      </c>
      <c r="R17" s="82"/>
      <c r="S17" s="82"/>
      <c r="T17" s="82"/>
      <c r="U17" s="82"/>
      <c r="V17" s="82"/>
      <c r="W17" s="82">
        <v>4500896.02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07" t="s">
        <v>34</v>
      </c>
      <c r="C20" s="108"/>
      <c r="D20" s="108"/>
      <c r="E20" s="111" t="s">
        <v>406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07" t="s">
        <v>34</v>
      </c>
      <c r="C22" s="108"/>
      <c r="D22" s="108"/>
      <c r="E22" s="113" t="s">
        <v>403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2012-07-23T04:19:08Z</dcterms:modified>
  <cp:category/>
  <cp:version/>
  <cp:contentType/>
  <cp:contentStatus/>
</cp:coreProperties>
</file>